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AlgorithmName="SHA-512" workbookHashValue="iBHDhgg3KdJEznFBSEVy4h4wLW4QbgeL5w03v92z2e0pN4Dzg87Zw3yQt4QTk5y2lsFQfdcQEGa0P+b5wxW5GQ==" workbookSaltValue="ZL+849hxYfqHWKXEn0Ijzg==" workbookSpinCount="100000" lockStructure="1"/>
  <bookViews>
    <workbookView xWindow="-105" yWindow="-105" windowWidth="23250" windowHeight="12570"/>
  </bookViews>
  <sheets>
    <sheet name="BOQ" sheetId="7" r:id="rId1"/>
    <sheet name="DETAIL SPEC" sheetId="12" r:id="rId2"/>
  </sheets>
  <definedNames>
    <definedName name="_xlnm._FilterDatabase" localSheetId="0" hidden="1">BOQ!$B$4:$J$47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7" l="1"/>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5" i="7"/>
  <c r="F33" i="7"/>
  <c r="F9" i="7"/>
  <c r="I47" i="7" l="1"/>
</calcChain>
</file>

<file path=xl/sharedStrings.xml><?xml version="1.0" encoding="utf-8"?>
<sst xmlns="http://schemas.openxmlformats.org/spreadsheetml/2006/main" count="1140" uniqueCount="733">
  <si>
    <t>Sl No</t>
  </si>
  <si>
    <t>Description</t>
  </si>
  <si>
    <t>Qty</t>
  </si>
  <si>
    <t>GST</t>
  </si>
  <si>
    <t>TOTAL VALUE</t>
  </si>
  <si>
    <t>MAKE &amp; MODEL</t>
  </si>
  <si>
    <t>Unit Rate</t>
  </si>
  <si>
    <t>lumpsum</t>
  </si>
  <si>
    <t>As build drawing after installation , Engineering or any other charges  not considered in BOM but needed for job completion</t>
  </si>
  <si>
    <t>Any spare charges not mentioned in BOM  but needed for job completion</t>
  </si>
  <si>
    <t>Any other installation charges not considered in BOM  but needed for job completion</t>
  </si>
  <si>
    <t>Total Project Cost inluding 3 years warranty and AMC</t>
  </si>
  <si>
    <t>UOM</t>
  </si>
  <si>
    <t>QTY</t>
  </si>
  <si>
    <t>MTS</t>
  </si>
  <si>
    <t>ANNEXURE - B</t>
  </si>
  <si>
    <r>
      <rPr>
        <b/>
        <u/>
        <sz val="11"/>
        <color theme="1"/>
        <rFont val="Calibri"/>
        <family val="2"/>
        <scheme val="minor"/>
      </rPr>
      <t>Metal Angle</t>
    </r>
    <r>
      <rPr>
        <b/>
        <sz val="11"/>
        <color theme="1"/>
        <rFont val="Calibri"/>
        <family val="2"/>
        <scheme val="minor"/>
      </rPr>
      <t xml:space="preserve"> :</t>
    </r>
    <r>
      <rPr>
        <sz val="11"/>
        <color theme="1"/>
        <rFont val="Calibri"/>
        <family val="2"/>
        <scheme val="minor"/>
      </rPr>
      <t xml:space="preserve">                                                                 &gt; Supply Metal Angle for Camera Installation</t>
    </r>
  </si>
  <si>
    <r>
      <rPr>
        <b/>
        <u/>
        <sz val="11"/>
        <color theme="1"/>
        <rFont val="Calibri"/>
        <family val="2"/>
        <scheme val="minor"/>
      </rPr>
      <t>Power Cable</t>
    </r>
    <r>
      <rPr>
        <sz val="11"/>
        <color theme="1"/>
        <rFont val="Calibri"/>
        <family val="2"/>
        <scheme val="minor"/>
      </rPr>
      <t xml:space="preserve"> :                                                                   &gt; Supply of 3 core 2 sq mm multi strain copper Power Cable</t>
    </r>
  </si>
  <si>
    <t>Remark in Any</t>
  </si>
  <si>
    <r>
      <rPr>
        <b/>
        <u/>
        <sz val="11"/>
        <color theme="1"/>
        <rFont val="Calibri"/>
        <family val="2"/>
        <scheme val="minor"/>
      </rPr>
      <t xml:space="preserve">Cat6 Laying </t>
    </r>
    <r>
      <rPr>
        <sz val="11"/>
        <color theme="1"/>
        <rFont val="Calibri"/>
        <family val="2"/>
        <scheme val="minor"/>
      </rPr>
      <t>:                                                                        &gt; Cost of Cat 6 laying with termination with boot &amp; RJ45 connector and proper TAG/Lable .</t>
    </r>
  </si>
  <si>
    <r>
      <rPr>
        <b/>
        <u/>
        <sz val="11"/>
        <color theme="1"/>
        <rFont val="Calibri"/>
        <family val="2"/>
        <scheme val="minor"/>
      </rPr>
      <t xml:space="preserve">Armoured OFC laying </t>
    </r>
    <r>
      <rPr>
        <sz val="11"/>
        <color theme="1"/>
        <rFont val="Calibri"/>
        <family val="2"/>
        <scheme val="minor"/>
      </rPr>
      <t xml:space="preserve"> :                                                  &gt; Cost of Armoured OFC laying with termination &amp; proper TAG/Lable</t>
    </r>
  </si>
  <si>
    <r>
      <rPr>
        <b/>
        <u/>
        <sz val="11"/>
        <color theme="1"/>
        <rFont val="Calibri"/>
        <family val="2"/>
        <scheme val="minor"/>
      </rPr>
      <t>Power Cable laying</t>
    </r>
    <r>
      <rPr>
        <sz val="11"/>
        <color theme="1"/>
        <rFont val="Calibri"/>
        <family val="2"/>
        <scheme val="minor"/>
      </rPr>
      <t xml:space="preserve"> :                                                      &gt; Cost of Power Cable laying with termination &amp; proper TAG/Lable</t>
    </r>
  </si>
  <si>
    <r>
      <rPr>
        <b/>
        <u/>
        <sz val="11"/>
        <color theme="1"/>
        <rFont val="Calibri"/>
        <family val="2"/>
        <scheme val="minor"/>
      </rPr>
      <t>MCB</t>
    </r>
    <r>
      <rPr>
        <sz val="11"/>
        <color theme="1"/>
        <rFont val="Calibri"/>
        <family val="2"/>
        <scheme val="minor"/>
      </rPr>
      <t xml:space="preserve">  :                                                                              &gt; Supply of 2 pole 5 Amp MCB</t>
    </r>
  </si>
  <si>
    <r>
      <rPr>
        <b/>
        <u/>
        <sz val="11"/>
        <color theme="1"/>
        <rFont val="Calibri"/>
        <family val="2"/>
        <scheme val="minor"/>
      </rPr>
      <t>Camera Installation</t>
    </r>
    <r>
      <rPr>
        <sz val="11"/>
        <color theme="1"/>
        <rFont val="Calibri"/>
        <family val="2"/>
        <scheme val="minor"/>
      </rPr>
      <t xml:space="preserve"> :                                                     &gt; Job involves Camera Installation , Testing &amp; Commissioning  . Job includes programing and all other jobs  or software cost required for sucessful installation &amp; commissioning of Camera with all cable termination (Lan cable punching) with proper TAG/Lable</t>
    </r>
  </si>
  <si>
    <r>
      <rPr>
        <b/>
        <u/>
        <sz val="11"/>
        <color theme="1"/>
        <rFont val="Calibri"/>
        <family val="2"/>
        <scheme val="minor"/>
      </rPr>
      <t>Supply of 8 Ch. NVR</t>
    </r>
    <r>
      <rPr>
        <sz val="11"/>
        <color theme="1"/>
        <rFont val="Calibri"/>
        <family val="2"/>
        <scheme val="minor"/>
      </rPr>
      <t xml:space="preserve">
&gt;Up to 8 channel IP camera input
&gt;Max 320Mbps incoming bandwidth
&gt;Smart H.265+/H.265/Smart &gt;H.264+/H.264/MJPEG
&gt;Up to 12MP resolution preview and playback
&gt;Support 4 SATA HDDs up to 10TB Each, 3 USB &gt;Ports (2 USB 3.0, 1 USB 2.0)
&gt;2 HDMI / 2 VGA simultaneous video output
&gt;Support Multi-brand network cameras
&gt;ONVIF Version 2.4 conformance                              &gt;Wired Mouse to be part of supply
&gt;Price inclusive of installation with proper TAG/Lable &amp; cable termination</t>
    </r>
  </si>
  <si>
    <t>Supply of HDMI Cable 5 mts</t>
  </si>
  <si>
    <t>Supply of HDMI Cable 2 mts</t>
  </si>
  <si>
    <t>Supply of HDMI Switch Splitter 3 ports with remore control , UHD 2K 4K AND HD Audio</t>
  </si>
  <si>
    <t>Feature</t>
  </si>
  <si>
    <t>Specification</t>
  </si>
  <si>
    <t>Compliance (Yes/No)</t>
  </si>
  <si>
    <t>Resolution</t>
  </si>
  <si>
    <t xml:space="preserve">Minimum 2688 x1520 for high definition video quality </t>
  </si>
  <si>
    <t>Image Sensor</t>
  </si>
  <si>
    <t>Lens Range</t>
  </si>
  <si>
    <t>The camera should be provided with an OEM fitted 2.7~13.5mm Motorized varifocal Lens</t>
  </si>
  <si>
    <t xml:space="preserve">Video Compression </t>
  </si>
  <si>
    <t>H.265+/H.265/H.264+/H.264</t>
  </si>
  <si>
    <t>Frame Rate</t>
  </si>
  <si>
    <t xml:space="preserve">The camera should capture images at a frame rate of 25/30fps @ 4M (2688×1520) so as to give a swift video output even in case of fast-moving objects. </t>
  </si>
  <si>
    <t>Minimum Illumination</t>
  </si>
  <si>
    <t>Color 0.03Lux/F1.4, 0Lux/F1.4(IR on)</t>
  </si>
  <si>
    <t>Privacy Masking</t>
  </si>
  <si>
    <t>Camera should support up to 4 areas.</t>
  </si>
  <si>
    <t>Optical / Digital Zoom</t>
  </si>
  <si>
    <t>Camera should support 5X Optical/ 16X Digital Zoom or better</t>
  </si>
  <si>
    <t>NAS Recording</t>
  </si>
  <si>
    <t>Camera should support direct recording on NAS from 1st day</t>
  </si>
  <si>
    <t>Audio Compression</t>
  </si>
  <si>
    <t>G.711a/ G.711Mu/ AAC/ G.726</t>
  </si>
  <si>
    <t>Electronic Shutter Speed</t>
  </si>
  <si>
    <t>Auto/Manual, 1/3~1/100000s</t>
  </si>
  <si>
    <t>S/N Ratio</t>
  </si>
  <si>
    <t>More than 50dB</t>
  </si>
  <si>
    <t>ICR</t>
  </si>
  <si>
    <t>The camera shall incorporate a physical ICR filter for quality images both during day and night</t>
  </si>
  <si>
    <t>IR Range</t>
  </si>
  <si>
    <t>The camera should have inbuilt IR and cover distance up to 50 Mtr or above</t>
  </si>
  <si>
    <t>Triple Video Streaming</t>
  </si>
  <si>
    <t>The camera should output a master and two slave stream that are individually configurable. Should support Triple Streaming.</t>
  </si>
  <si>
    <t>ROI</t>
  </si>
  <si>
    <t>The Camera should allow at least 4 sections of the camera view to be streamed separately for distinguished viewing and recording. Furthermore it should give the capability to configure these streams individually</t>
  </si>
  <si>
    <t>Backlight Compensation</t>
  </si>
  <si>
    <t>BLC should allow adjusting the gain of the camera to improve exposure of the subjects that are in front of a bright light source</t>
  </si>
  <si>
    <t>Wide-Dynamic-Range</t>
  </si>
  <si>
    <t>The camera should give a WDR range of minimum 120 dB Real WDR (Must be Hardware driven)</t>
  </si>
  <si>
    <t>Noise Reduction</t>
  </si>
  <si>
    <t>3D-DNR</t>
  </si>
  <si>
    <t>Camera Tampering</t>
  </si>
  <si>
    <t xml:space="preserve">The camera shall provide real time tampering protection by means of alerts generated at the software. </t>
  </si>
  <si>
    <t xml:space="preserve">Pre/Post Event Buffering </t>
  </si>
  <si>
    <t xml:space="preserve">The camera should support a least of 3 seconds of pre &amp; post event buffering. </t>
  </si>
  <si>
    <t xml:space="preserve">Event Notification </t>
  </si>
  <si>
    <t xml:space="preserve">Through Relays, E-Mails or FTP </t>
  </si>
  <si>
    <t xml:space="preserve">Network </t>
  </si>
  <si>
    <t>HTTP; HTTPs; TCP; ARP; RTSP; RTP; UDP; SMTP; FTP; DHCP; DNS; DDNS; PPPOE; IPv4/v6; QoS; UPnP; NTP; Bonjour; 802.1x; Multicast; ICMP; IGMP; SNMP</t>
  </si>
  <si>
    <t>Security</t>
  </si>
  <si>
    <t>Security Password protection, HTTPS (SSL, TLS), IP filtering, IEEE 802.1X</t>
  </si>
  <si>
    <t xml:space="preserve">Micro SD Slot </t>
  </si>
  <si>
    <t xml:space="preserve">Should support up to a maximum of 128GB micro-SD </t>
  </si>
  <si>
    <t>Others</t>
  </si>
  <si>
    <t>Exposure Control, AGC, White Balance, day/night</t>
  </si>
  <si>
    <t>Video Content Analytics supported by Camera</t>
  </si>
  <si>
    <t>Motion detection</t>
  </si>
  <si>
    <t>Tripwire</t>
  </si>
  <si>
    <t>Intrusion</t>
  </si>
  <si>
    <t>Abandoned/Missing</t>
  </si>
  <si>
    <t>Scene Change</t>
  </si>
  <si>
    <t>Audio detect</t>
  </si>
  <si>
    <t>Face detection</t>
  </si>
  <si>
    <t>Crossing line</t>
  </si>
  <si>
    <t>Object removal</t>
  </si>
  <si>
    <t>Network Ethernet</t>
  </si>
  <si>
    <t>RJ-45 (10/100Base-T)</t>
  </si>
  <si>
    <t>Alarm In/Out</t>
  </si>
  <si>
    <t>2/1 channel In/Out</t>
  </si>
  <si>
    <t>Audio In/Out</t>
  </si>
  <si>
    <t>1/1 for 2-way audio communication</t>
  </si>
  <si>
    <t>Video Port (BNC)</t>
  </si>
  <si>
    <t>1 Port (For adjustment locally without network)</t>
  </si>
  <si>
    <t>Network Compatibility</t>
  </si>
  <si>
    <t>PSIA, CGI</t>
  </si>
  <si>
    <t>Power Source</t>
  </si>
  <si>
    <t>The network camera shall support industry standard Power over Ethernet (PoE) IEEE 802.3af to supply power to the camera over the network and DC12 V to supply local power in case of longer distance where PoE is not possible.</t>
  </si>
  <si>
    <t>Power Consumption</t>
  </si>
  <si>
    <t>Not to exceed 14W</t>
  </si>
  <si>
    <t>Smart Phone</t>
  </si>
  <si>
    <t>It should support remote monitoring over iPhone, iPad, Android and Windows Phone including desktop/PC</t>
  </si>
  <si>
    <t xml:space="preserve">Operation Temperature / Humidity </t>
  </si>
  <si>
    <t>-30 ºC to 60 ºC / Less than 95% RH</t>
  </si>
  <si>
    <t>45</t>
  </si>
  <si>
    <t>Weather Proof Standard</t>
  </si>
  <si>
    <t xml:space="preserve">IP67 rated weather proofing standards  </t>
  </si>
  <si>
    <t>Vandal Protection</t>
  </si>
  <si>
    <t>IK10 Vandal proof rating or better</t>
  </si>
  <si>
    <t xml:space="preserve">Open Protocol </t>
  </si>
  <si>
    <t>ONVIF Profile S or higher</t>
  </si>
  <si>
    <t>Certifications</t>
  </si>
  <si>
    <t>BIS, UL, FCC, CE, ISO certified</t>
  </si>
  <si>
    <t xml:space="preserve">Minimum 1920 x1080 for high definition video quality </t>
  </si>
  <si>
    <t>The camera should be equipped with a minimum of 1/2.8" CMOS sensor applying progressive scan technology to record more fluid footage and avoid distortion created by moving objects.</t>
  </si>
  <si>
    <t>The camera should be provided with an OEM fitted 2.8/3.6mm /6mmBoard-in Lens</t>
  </si>
  <si>
    <t>Starlight</t>
  </si>
  <si>
    <t>It should support starlight function to get color image even at night condition</t>
  </si>
  <si>
    <t>H.265/H.264/MJPEG</t>
  </si>
  <si>
    <t xml:space="preserve">The camera should capture images at a frame rate of 25/30fps @ 2MP (1920×1080) so as to give a swift video output even in case of fast moving objects. </t>
  </si>
  <si>
    <t>Color 0.002Lux/F1.6, 0Lux/F1.6(IR on)</t>
  </si>
  <si>
    <t>Digital Zoom</t>
  </si>
  <si>
    <t>Camera should 16X Digital Zoom or better</t>
  </si>
  <si>
    <t>The camera should have inbuilt IR and cover distance up to 30 Mtr or above</t>
  </si>
  <si>
    <t>Video Streaming</t>
  </si>
  <si>
    <t>The camera should output dual stream that are individually configurable.</t>
  </si>
  <si>
    <t>WDR</t>
  </si>
  <si>
    <t>It should have 120dB WDR or better</t>
  </si>
  <si>
    <t>Edge Storage</t>
  </si>
  <si>
    <t>It should have 256GB SD card slot from day one</t>
  </si>
  <si>
    <t>HTTP; TCP; ARP; RTSP; RTP; UDP; RTCP; SMTP; FTP; DHCP; DNS; DDNS; PPPoE; IPv4/v6; QoS; UPnP; NTP; RTMP; Multicast; HTTPS; SFTP; 802.1x; ICMP; IGMP, ONVIF (Profile S/Profile G); CGI; Milestone; Genetec</t>
  </si>
  <si>
    <t>Video Content Analytics &amp; event trigger supported by Camera</t>
  </si>
  <si>
    <t>Motion detection, Video tampering, Scene changing, Network disconnection, IP address conflict, Illegal acess, Storage anomaly</t>
  </si>
  <si>
    <t>Edge Analytics</t>
  </si>
  <si>
    <t>It should support Tripwire, Line Crossing, Intrusion, from day one</t>
  </si>
  <si>
    <t>Defog</t>
  </si>
  <si>
    <t>Yes</t>
  </si>
  <si>
    <t>Not to exceed 5W</t>
  </si>
  <si>
    <t xml:space="preserve"> -40 ºC to 60 ºC /  Less than 95% RH</t>
  </si>
  <si>
    <t>Vandalism Protection</t>
  </si>
  <si>
    <t>It should be IK10 compliant</t>
  </si>
  <si>
    <t>ONVIF Profile S, G, T or higher</t>
  </si>
  <si>
    <t>BIS, UL,FCC ,CE, ISO, ONVIF certified (bidder must submit all the certificate along with bid document)</t>
  </si>
  <si>
    <t>ANPR CAMERA</t>
  </si>
  <si>
    <t>Minimum ANPR Camera Specification</t>
  </si>
  <si>
    <t>2.3 Megara or Better</t>
  </si>
  <si>
    <t>1/1.9 Inch CMOS</t>
  </si>
  <si>
    <t>12 ~ 40 mm or Better</t>
  </si>
  <si>
    <t>Image Compress Mode</t>
  </si>
  <si>
    <t>JPEG</t>
  </si>
  <si>
    <t>HD Video Compression</t>
  </si>
  <si>
    <t>H.264/H.265/MJPEG</t>
  </si>
  <si>
    <t>HD Image Resolution</t>
  </si>
  <si>
    <t>1920 x 1200</t>
  </si>
  <si>
    <t>Buzzer &amp; Screen tips</t>
  </si>
  <si>
    <t>HD Video Resolution</t>
  </si>
  <si>
    <t>HD Video Frame Rate</t>
  </si>
  <si>
    <t>50fps or Better</t>
  </si>
  <si>
    <t>Camera Speed Shutter</t>
  </si>
  <si>
    <t>1/25~1/100000</t>
  </si>
  <si>
    <t>Multi-Channel Integration</t>
  </si>
  <si>
    <t>Should Support</t>
  </si>
  <si>
    <t>Edge Enhancement</t>
  </si>
  <si>
    <t>Dead Pixel Correction</t>
  </si>
  <si>
    <t>File, Next Camera, Previous Camera, Full Screen, Repeat, Shuffle, Backup Selection, Digital Zoom</t>
  </si>
  <si>
    <t>Automatic Noise Reduction</t>
  </si>
  <si>
    <t>Should Support (3D Noise Reduction)</t>
  </si>
  <si>
    <t>Auto Exposure (AE)</t>
  </si>
  <si>
    <t>Support (Full Auto/Custom Interval/Custom)</t>
  </si>
  <si>
    <t>Auto White Balance (AWB)</t>
  </si>
  <si>
    <t>Support (Full Auto/Color Temperature Range Auto/Custom)</t>
  </si>
  <si>
    <t>Alarm Input</t>
  </si>
  <si>
    <t>Support</t>
  </si>
  <si>
    <t>2 Input (Switch)</t>
  </si>
  <si>
    <t>Network Interface</t>
  </si>
  <si>
    <t>1 No. 100/1000M Ethernet Port</t>
  </si>
  <si>
    <t>Data Interface</t>
  </si>
  <si>
    <t>1 RS232 Serial Port, 2 RS485 Port, 1 GPS</t>
  </si>
  <si>
    <t>Auto Iris</t>
  </si>
  <si>
    <t>Support P-Iris, DC-Iris</t>
  </si>
  <si>
    <t>120 db or better</t>
  </si>
  <si>
    <t>Lens Interface</t>
  </si>
  <si>
    <t>CS Mount</t>
  </si>
  <si>
    <t>Video Detection Trigger</t>
  </si>
  <si>
    <t>Inbuilt ANPR</t>
  </si>
  <si>
    <t>Vehicle Logo Recognizing</t>
  </si>
  <si>
    <t>Traffic Data Counting</t>
  </si>
  <si>
    <t>Performance: Up to 1 Lane for traffic data counting</t>
  </si>
  <si>
    <t>Vehicle Type: Passenger Car, Large Truck, Mid Truck,</t>
  </si>
  <si>
    <t>Saloon Car, Micro Bus, Micro truck, Motorbike, Pedestrian</t>
  </si>
  <si>
    <t>Statistical data of each lane: time, date, statistical period ,</t>
  </si>
  <si>
    <t>lane, vehicle type of each line</t>
  </si>
  <si>
    <t>SMTP, NTP, DHCP, DNS, IP Filter, PPPoE, DDNS, FTP, Easy4ip</t>
  </si>
  <si>
    <t>Counting Range</t>
  </si>
  <si>
    <t>15 - 80m</t>
  </si>
  <si>
    <t>SD Card Storage</t>
  </si>
  <si>
    <t>Should support</t>
  </si>
  <si>
    <t>Remote Control Function</t>
  </si>
  <si>
    <t>Support through Web Client configuration and control</t>
  </si>
  <si>
    <t>OSD information superimposed</t>
  </si>
  <si>
    <t>Support Information of the video include time and place</t>
  </si>
  <si>
    <t>(channel address), Lane information (number)</t>
  </si>
  <si>
    <t>Image Records Tamper resistance</t>
  </si>
  <si>
    <t>Support, Video/Image With watermark Tech and check function</t>
  </si>
  <si>
    <t>Power Supply</t>
  </si>
  <si>
    <t>AC 230V or 24V AC</t>
  </si>
  <si>
    <t>Operating Environment</t>
  </si>
  <si>
    <t>Temperature -10 C ~ + 70 C, Humidity 10%~90%</t>
  </si>
  <si>
    <t>IR Illumination Range</t>
  </si>
  <si>
    <t>40 Meters or above</t>
  </si>
  <si>
    <t>Outdoor</t>
  </si>
  <si>
    <t>IP 66 or better</t>
  </si>
  <si>
    <t>BIS certification</t>
  </si>
  <si>
    <t>BIS certification is mandatory.</t>
  </si>
  <si>
    <t>Minimum Software requirement</t>
  </si>
  <si>
    <t>Device Management</t>
  </si>
  <si>
    <t>Add the devices via auto search, IP, Domain, IP Segment, auto register (for 3G, 4G, DHCP device).</t>
  </si>
  <si>
    <t>Through the ONVIF protocol to add third-party devices to</t>
  </si>
  <si>
    <t>manage.</t>
  </si>
  <si>
    <t>Role and User Management</t>
  </si>
  <si>
    <t>Add, edit and delete the roles and users.</t>
  </si>
  <si>
    <t>Assign different roles with different permissions.</t>
  </si>
  <si>
    <t>User can be assigned with the roles to obtain the</t>
  </si>
  <si>
    <t>corresponding permissions.</t>
  </si>
  <si>
    <t>User can be limited by the MAC and expiry data.</t>
  </si>
  <si>
    <t>User can be locked.</t>
  </si>
  <si>
    <t>Support import domain user and assign roles to the user.</t>
  </si>
  <si>
    <t>Event Management</t>
  </si>
  <si>
    <t>Detect the device exception, video events, alarm input and alarm host.</t>
  </si>
  <si>
    <t>Alarm Priority: Low, Medium, High.</t>
  </si>
  <si>
    <t>Linkage: Record, Snapshot, Live video, Alarm output, PTZ, Vida wall, E-mail.</t>
  </si>
  <si>
    <t>Add, edit, delete, enable and disable alarm scheme.</t>
  </si>
  <si>
    <t>Playback</t>
  </si>
  <si>
    <t>Playback the record from Edge Server storage.</t>
  </si>
  <si>
    <t>Sync play, Reverse playback, Slow and fast forward, Playback frame by frame, Timeline zoom in and zoom out.</t>
  </si>
  <si>
    <t>Download the assigned records, support AVI and DAV format.</t>
  </si>
  <si>
    <t>Decode the video to Video Wall.</t>
  </si>
  <si>
    <t>Video Wall</t>
  </si>
  <si>
    <t>Decode the real-time video to wall</t>
  </si>
  <si>
    <t>Decode the playback video to the Video Wall by decoder or matrix.</t>
  </si>
  <si>
    <t>Manually/automatically decode to wall.</t>
  </si>
  <si>
    <t>Control the Video Wall split</t>
  </si>
  <si>
    <t>Change the stream type of video channel.</t>
  </si>
  <si>
    <t>Browser Version</t>
  </si>
  <si>
    <t>Internet Explorer: 9 / 10 / 11</t>
  </si>
  <si>
    <t>Chrome: 40.0.2214.91 and above</t>
  </si>
  <si>
    <t>Firefox: 40.0.2 and above</t>
  </si>
  <si>
    <t>W: 65.7°x49.6°x36.9°</t>
  </si>
  <si>
    <t>T: 5.2°x7°x5.2°</t>
  </si>
  <si>
    <t>Map</t>
  </si>
  <si>
    <t>View the live video and playback on the map</t>
  </si>
  <si>
    <t>Zoom in and zoom out the map</t>
  </si>
  <si>
    <t>Decode the video to Video Wall quickly</t>
  </si>
  <si>
    <t>Support to calculate the area or length for GIS map</t>
  </si>
  <si>
    <t>Support visible range and initial angle.</t>
  </si>
  <si>
    <t>Statistic</t>
  </si>
  <si>
    <t>Overview and detail system information.</t>
  </si>
  <si>
    <t>Running status: CPU, Storage, Bandwidth.</t>
  </si>
  <si>
    <t>Online information of Service, Device and User, Device</t>
  </si>
  <si>
    <t>Health Report.</t>
  </si>
  <si>
    <t>Event information statistics: total events and processed</t>
  </si>
  <si>
    <t>Total Device &amp; Camera</t>
  </si>
  <si>
    <t>Channel handling capacity</t>
  </si>
  <si>
    <t>Minimum 500 Device &amp; 1500 Video Channels</t>
  </si>
  <si>
    <t>Report</t>
  </si>
  <si>
    <t>It should export the report in excel format</t>
  </si>
  <si>
    <t>Addition Filter Feature</t>
  </si>
  <si>
    <t xml:space="preserve">It should support different filter option while exporting ANPR report, like specific number plate, date &amp; time, vehicle type, vehicle color, channel no etc. </t>
  </si>
  <si>
    <t xml:space="preserve"> Specification</t>
  </si>
  <si>
    <t>32 CHANNEL NVR</t>
  </si>
  <si>
    <t>Main Processor</t>
  </si>
  <si>
    <t>NVR should have Quad-Core or better Embedded Processor</t>
  </si>
  <si>
    <t>Operating System</t>
  </si>
  <si>
    <t>Embedded LINUX</t>
  </si>
  <si>
    <t>IP Camera Input</t>
  </si>
  <si>
    <t>32 channels</t>
  </si>
  <si>
    <t>Two-way Talk</t>
  </si>
  <si>
    <t>1 Channel Input, 2 Channel Output for both way audio communication</t>
  </si>
  <si>
    <t>Display Interface</t>
  </si>
  <si>
    <t>2 HDMI, 2 VGA output for viewing</t>
  </si>
  <si>
    <t>Display Resolution</t>
  </si>
  <si>
    <t>3840×2160, 1920×1080, 1280×1024, 1280×720, 1024×768</t>
  </si>
  <si>
    <t>Total Bandwidth</t>
  </si>
  <si>
    <t>Max 640 Mbps bandwidth</t>
  </si>
  <si>
    <t>Display Split</t>
  </si>
  <si>
    <t>1/4/8/9/16//25/36</t>
  </si>
  <si>
    <t>Support multiple brands</t>
  </si>
  <si>
    <t>Should Support Multi-brand network cameras</t>
  </si>
  <si>
    <t>OSD</t>
  </si>
  <si>
    <t>Camera title, Time, Video loss, Camera lock, Motion detection, Recording</t>
  </si>
  <si>
    <t>Recording Compression</t>
  </si>
  <si>
    <t>Smart H.265+/H.265/Smart H.264+/H.264/MJPEG</t>
  </si>
  <si>
    <t>Recording Resolution</t>
  </si>
  <si>
    <t>12Mp, 8Mp, 6Mp, 5Mp, 3Mp, 1080P, 1.3Mp, 720P &amp; D1 &amp; etc.</t>
  </si>
  <si>
    <t>User Interface</t>
  </si>
  <si>
    <t>GUI</t>
  </si>
  <si>
    <t>Motion Detection</t>
  </si>
  <si>
    <t>MD Zones: 396 (22×18)</t>
  </si>
  <si>
    <t>Video Loss</t>
  </si>
  <si>
    <t>Should support Video Loss</t>
  </si>
  <si>
    <t>Camera Blank</t>
  </si>
  <si>
    <t>Should support Camera Blank</t>
  </si>
  <si>
    <t>Alarm In/ out</t>
  </si>
  <si>
    <t>It should have 16 Ch In and 6 Ch Out</t>
  </si>
  <si>
    <t>Sync Playback</t>
  </si>
  <si>
    <t>1/4/9/16</t>
  </si>
  <si>
    <t>Search Mode</t>
  </si>
  <si>
    <t>Time/Date, Alarm, MD &amp; Exact search (accurate to second), Smart search</t>
  </si>
  <si>
    <t>Backup Mode</t>
  </si>
  <si>
    <t>USB Device/Network/eSATA Device</t>
  </si>
  <si>
    <t>Hard Disk</t>
  </si>
  <si>
    <t>8 SATA ports with 8TB Surveillance Grade Hard disks each</t>
  </si>
  <si>
    <t>External HDD</t>
  </si>
  <si>
    <t>1 eSATA up to 16TB</t>
  </si>
  <si>
    <t>2 RJ-45 ports (10/100/1000Mbps)</t>
  </si>
  <si>
    <t>RAID Support</t>
  </si>
  <si>
    <t>Hardware RAID 0, 1, 5, 6, 10</t>
  </si>
  <si>
    <t>USB</t>
  </si>
  <si>
    <t>4 USB ports or better</t>
  </si>
  <si>
    <t>Network Function</t>
  </si>
  <si>
    <t>HTTP, HTTPS, TCP/IP, IPv4/IPv6, UPnP, SNMP, RTSP, UDP, SMTP, NTP, DHCP, DNS, IP Filter, PPPoE, DDNS, FTP, Alarm Server, IP Search etc</t>
  </si>
  <si>
    <t>Additional Interfaces</t>
  </si>
  <si>
    <t>RS232: 1 port for PC &amp; Keyboard communication, RS485: 1 port for PTZ control</t>
  </si>
  <si>
    <t>Additional Function</t>
  </si>
  <si>
    <t>NVR should support various function of Automatic Number Plate Recognition (ANPR) camera.</t>
  </si>
  <si>
    <t>Fisheye Dewarping, PoS, ANR etc</t>
  </si>
  <si>
    <t>Smart Video Analytics</t>
  </si>
  <si>
    <t>NVR should support various Video Analytics such as:</t>
  </si>
  <si>
    <t>Face Detection</t>
  </si>
  <si>
    <t>Tampering</t>
  </si>
  <si>
    <t>People Counting</t>
  </si>
  <si>
    <t>Heatmap etc</t>
  </si>
  <si>
    <t>Max. User Access</t>
  </si>
  <si>
    <t>Should support Min. 120 users</t>
  </si>
  <si>
    <t>AC 100V~240V, 50/60 Hz</t>
  </si>
  <si>
    <t>&lt;20W (without HDD)</t>
  </si>
  <si>
    <t>Working Environment</t>
  </si>
  <si>
    <t>-10°C~+55°C / 10%~90%RH</t>
  </si>
  <si>
    <t>Open Protocol</t>
  </si>
  <si>
    <t>Should support ONVIF Profile S or higher</t>
  </si>
  <si>
    <t>Certification</t>
  </si>
  <si>
    <t>Installation</t>
  </si>
  <si>
    <t xml:space="preserve">Rack Mounted </t>
  </si>
  <si>
    <t>Additional Feature</t>
  </si>
  <si>
    <t>Smart Fan which can automatically adjust speed according to temperature &amp; need</t>
  </si>
  <si>
    <t>PoE Access Switch (24 Port)</t>
  </si>
  <si>
    <t>L2 Managed Switch with 24x10/100BaseTx PoE interfaces, 2x10/100/1000BaseT ports &amp; 2xcombo 10/100/1000BaseT ports/SFP slots</t>
  </si>
  <si>
    <t>The switch should have switching capacity of atleast 12.8Gbps</t>
  </si>
  <si>
    <t>The switch should have packet forwarding rate of 9.5Mpps for 64-bytes packet size</t>
  </si>
  <si>
    <t>The switch should support IEEE 802.3af PoE &amp; IEEE 802.3at PoE+ ports. PoE power budget of the switch should be atleast 193Watt.</t>
  </si>
  <si>
    <t>The switch should have atleast 8K MAC address table size</t>
  </si>
  <si>
    <t>The switch should support IEEE802.3x flow-control, head-of-line blocking prevention</t>
  </si>
  <si>
    <t>The switch should support IGMP v1,v2 snooping  &amp; atleast 256 IGMP snooping groups, MLD Snooping v1, v2 &amp; 256 MLD snooping groups</t>
  </si>
  <si>
    <t>The switch should support Spanning Tree protocol 802.1D, 802.1w Rapid Spanning Tree protocol</t>
  </si>
  <si>
    <t>The switch should be able to protect the switch in case of loop occurance in a single port</t>
  </si>
  <si>
    <t>The switch should support 802.3ad link aggregation with atleast 8 groups per device &amp; 8 ports per groups</t>
  </si>
  <si>
    <t xml:space="preserve">The switch should support 802.1q VLAN with atleast 256 VLAN groups, asymmetric VLAN, Auto voice VLAN </t>
  </si>
  <si>
    <t>The switch should support Access control List based on MAC address, IP address, 802.1p priority, VLAN, DSCP, protocol type, IPv6 traffic class</t>
  </si>
  <si>
    <t>The switch should support 802.1p QoS with atleast 8 priority queues &amp; strict priority, WRR. The switch should support bandwidth control. CoS based on 802.1p, DSCP, ToS, TCP/UDP port number, IPv6 traffic class.</t>
  </si>
  <si>
    <t>The switch should support 802.1X, broadcast unicast &amp; multicast storm control, port security, SSLv1v2v3, Duplicate Address Detection, Traffic segmentation, DoS attack prevention, ARP spoofing prevention, DHCP server screening.</t>
  </si>
  <si>
    <t>The switch should support following management features: web based GUI, CLI, Telnet sever, TFTP client, SNMPv1v2cv3, System log, BooTP, DHCP Client, SNTP, IPv4/IPv6 Dual Stack, LLDP, LLDP-MED</t>
  </si>
  <si>
    <t>All type of switches should be from same make.</t>
  </si>
  <si>
    <t>OEM should have valid ISO 9001 &amp; ISO 14001 for design &amp; development for wired &amp; wireless networking products.</t>
  </si>
  <si>
    <t>OEM should have presence in the Gartner's magic quadrant for Wired and Wireless LAN Access Infrastructure atleast for last consecutive 3 years</t>
  </si>
  <si>
    <t>4. UDLD or equivalent features.</t>
  </si>
  <si>
    <t>5. IEEE 802.1D (STP), 802.1w (RSTP) &amp; 802.1s (MSTP) with atleast 64 MSTP instances,Root Guard or equivalent features, loop guard or eqivalent feature.</t>
  </si>
  <si>
    <t>6.  Avoidance of the loop occuring in a single port connected to an unmanaged switch/hub by shutting down the corresponding port or corresponding VLAN</t>
  </si>
  <si>
    <t>7. Ethernet Ring Protection Switching (ERPS) with maximum 50milli second recovery time.</t>
  </si>
  <si>
    <t>8. IEEE 802.1AX &amp; 802.3ad Link aggregation with atleast 32 groups per device &amp; atleast 8 ports per groups. LACP.</t>
  </si>
  <si>
    <t>9. Port mirroring with atleast 4 mirroring sessions. Should support Tx, Rx &amp; both based mirroring. Should support one-to-one &amp; many-to-one mirroring, flow based mirroring, VLAN mirroring, RSPAN.</t>
  </si>
  <si>
    <t>10. IGMP v1 v2 &amp; v3 snooping with atleast 8000 snooping groups. Should support IGMP snooping per VLAN, host based IGMP snooping fast leave, atleast 64 static IGMP groups, L2 multicast filtering</t>
  </si>
  <si>
    <t>11. MLD v1 &amp; v2 snooping with atleast 4000 snooping groups. Per VLAN MLD snooping, host based MLD snooping fast leave, Atleast 64 static MLD groups.</t>
  </si>
  <si>
    <t>12. Atleast 4K VLAN groups, 802.1Q, 802.1v protocol based VLAN, support multiple VLANs for each protocol, Q-in-Q, GVRP with atleast 4K dynamic VLANs, Voice VLAN, Port-based VLAN, MAC-based VLAN, Subnet based VLAN, Asymmetric VLAN, private VLAN, VLAN trunking, MVR (Multicast VLAN Registration) or equivalent feature.</t>
  </si>
  <si>
    <t>1. Standard Access control list &amp; Extended Access Control List based on VLAN, MAC address, Ether type, 802.1p priority, DSCP, IP precedence/ToS, protocol type, TCP/UDP port, IPv4 address, IPv6 address, IPv6 traffic class</t>
  </si>
  <si>
    <t>2. Time based ACL.</t>
  </si>
  <si>
    <t>3. Binding of IP address &amp; MAC address with the interface. Dynamic ARP Inspection. IP Source Guard. DHCPv6 Guard, IPv6 Route Advertisement Guard, IPv6 Neighbor Discovery Inspection, Duplicate Address Detection</t>
  </si>
  <si>
    <t>4. SSHv2 for both IPv4 &amp; IPv6, SSLv1v2v3 for both IPv4 &amp; IPv6, Port security with atleast 12K MACs per port.</t>
  </si>
  <si>
    <t>5. Broadcast, multicast &amp; unicast strom control.</t>
  </si>
  <si>
    <t>6. Protection of the CPU from protocol control packet attack.</t>
  </si>
  <si>
    <t>7. DHCP server screening, DHCP client filtering, ARP spoofing prevention, BPDU attack prevention, DoS attack prevention</t>
  </si>
  <si>
    <t>8. IEEE 802.1x -- RFC 3580, web based access control, MAC based access control, guest VLAN, Microsoft NAP, RADIUS accounting.</t>
  </si>
  <si>
    <t>9. Authentication supported based on : Local data base, RADIUS server</t>
  </si>
  <si>
    <t>10.Web based access control for IPv6</t>
  </si>
  <si>
    <t>11. Atleast 4 level user account for management access. RADIUS &amp; TACACS+ authetication for management access.</t>
  </si>
  <si>
    <t>24 Port Giga PoE L2 Core Switch</t>
  </si>
  <si>
    <t>Atleast 64K MAC address table size. Atleast 1024 static MAC support.</t>
  </si>
  <si>
    <t>Jumbo frame support for atleast 12KB frame size.</t>
  </si>
  <si>
    <t>Flow-control features: 802.3x for full duplex &amp; Head-of-line blocking prevention.</t>
  </si>
  <si>
    <t>THE SWITCH SHOULD HAVE FOLLOWING SECURITY FEATURES FROM DAY ONE</t>
  </si>
  <si>
    <t>1. Web based -GUI (IPv4 &amp; IPv6), CLI, telnet server &amp; client (IPv4 &amp; IPv6) , TFTP client (IPv4 &amp; IPv6), FTP client (IPv4 &amp; IPv6), SFTP server, Zmodem, SNMPv1v2cv3, Syslog. sFlow, ICMPv6.</t>
  </si>
  <si>
    <t>2. RMONv1 &amp; v2, LLDP, LLDP-MED,  BooTP &amp; DHCP client supporting both IPv4 &amp; IPv6, DHCP relay option 82, DHCP relay option 60 &amp; 61.</t>
  </si>
  <si>
    <t>3. Multiple images &amp; configurations, SNTP, debug</t>
  </si>
  <si>
    <t>4. 802.3ah ethernet link OAM, 802.1ag CFM, Dying gasp.</t>
  </si>
  <si>
    <t>5. Inbuilt power saving technique on all Gigabit RJ-45 ports, IEEE 802.3az</t>
  </si>
  <si>
    <t>THE SWITCH SHOULD HAVE FOLLOWING MANAGEMENT FEATURES FROM DAY ONE</t>
  </si>
  <si>
    <t>Screen Size</t>
  </si>
  <si>
    <t>Panel Technology</t>
  </si>
  <si>
    <t>IPS</t>
  </si>
  <si>
    <t>Aspect Ratio</t>
  </si>
  <si>
    <t>Native Resolution</t>
  </si>
  <si>
    <t>1,920 x 1,080 (Full HD)</t>
  </si>
  <si>
    <t>Brightness</t>
  </si>
  <si>
    <t>Viewing Angle (H x V)</t>
  </si>
  <si>
    <t>Contrast Ratio</t>
  </si>
  <si>
    <t>1,100 : 1  or higher</t>
  </si>
  <si>
    <t>Dynamic CR</t>
  </si>
  <si>
    <t>Orientation</t>
  </si>
  <si>
    <t>Portrait &amp; Landscape</t>
  </si>
  <si>
    <t>Circuit board Protection</t>
  </si>
  <si>
    <t>178 x 178 degree</t>
  </si>
  <si>
    <t>Inputs</t>
  </si>
  <si>
    <t>Outputs</t>
  </si>
  <si>
    <t>External Control</t>
  </si>
  <si>
    <t>Operation Temperature</t>
  </si>
  <si>
    <t>0 °C to 40 °C</t>
  </si>
  <si>
    <t>Operation Humidity</t>
  </si>
  <si>
    <t>10 % to 80 %</t>
  </si>
  <si>
    <t>100-240V~, 50/60Hz</t>
  </si>
  <si>
    <t>Safety</t>
  </si>
  <si>
    <t>UL / cUL / CB / TUV / KC</t>
  </si>
  <si>
    <t>EMC</t>
  </si>
  <si>
    <t>Energy Star</t>
  </si>
  <si>
    <t>Complied
Yes/No</t>
  </si>
  <si>
    <t>Monitor Type</t>
  </si>
  <si>
    <t>LED</t>
  </si>
  <si>
    <t>32" or Higher</t>
  </si>
  <si>
    <t>350cd/m2 or higher</t>
  </si>
  <si>
    <t>500,000 : 1 or higher</t>
  </si>
  <si>
    <t>Surface Treatment</t>
  </si>
  <si>
    <t xml:space="preserve">Hard Coating, Anti-glare Treatment of the Front Polarizer </t>
  </si>
  <si>
    <t>Dust &amp; Humidity Protection Coated</t>
  </si>
  <si>
    <t>HDMI, DVI-D, RGB, Stereo Mini Jack, USB</t>
  </si>
  <si>
    <t>Stereo Mini Jack, External Speaker Out</t>
  </si>
  <si>
    <t>RS232C (In/Out), RJ45, IR Receiver</t>
  </si>
  <si>
    <t>Consumption</t>
  </si>
  <si>
    <t>50W (Typ)/ 35W (SES)or more</t>
  </si>
  <si>
    <t>FCC Class “A” / CE / KCC</t>
  </si>
  <si>
    <t>Yes energy star 6.0 .</t>
  </si>
  <si>
    <t xml:space="preserve">4 MP or Above Bullet Camera - Motorized Varifocal Lens </t>
  </si>
  <si>
    <t>2MP or above Fixed Vandal Dome Specification</t>
  </si>
  <si>
    <t>8 CHANNEL NVR</t>
  </si>
  <si>
    <t>Quad-core embedded processor</t>
  </si>
  <si>
    <t>1 Channel Input, 1 Channel Output, RCA</t>
  </si>
  <si>
    <t>Interface</t>
  </si>
  <si>
    <t>1 HDMI, 1 VGA</t>
  </si>
  <si>
    <t>HDMI: 3840×2160, 1920×1080, 1280×1024, 1280×720
VGA: 1920×1080, 1280×1024, 1280×720</t>
  </si>
  <si>
    <t>Decoding Capacity</t>
  </si>
  <si>
    <t>2ch@4K 30fps, 8ch@1080P 30fps</t>
  </si>
  <si>
    <t>Multi-screen Display</t>
  </si>
  <si>
    <t>Camera title, Time, Camera lock, Motion detection, Recording</t>
  </si>
  <si>
    <t>Compression</t>
  </si>
  <si>
    <t>Smart H.265+/H.265/Smart H.264+/H.264</t>
  </si>
  <si>
    <t>8Mp/ 6Mp/ 5MP/ 4MP/ 3MP/ 1080P/ 1.3MP/ 720P etc.</t>
  </si>
  <si>
    <t>Record Rate</t>
  </si>
  <si>
    <t>200Mbps</t>
  </si>
  <si>
    <t>Bit Rate</t>
  </si>
  <si>
    <t>16Kbps ~ 20Mbps Per Channel</t>
  </si>
  <si>
    <t>Record Mode</t>
  </si>
  <si>
    <t>Manual, Schedule (Regular, Continuous), MD (Video detection: Motion Detection, Tampering, Video Loss), Stop</t>
  </si>
  <si>
    <t>Record Interval</t>
  </si>
  <si>
    <t>1 ~ 120 min (default: 60 min), Pre-record: 1 ~ 30 sec, Post-record: 10 ~ 300 sec</t>
  </si>
  <si>
    <t>Trigger Events</t>
  </si>
  <si>
    <t>Recording, PTZ, Tour, Video Push, Email, Snapshot, Buzzer and Screen Tips</t>
  </si>
  <si>
    <t>Video Detection</t>
  </si>
  <si>
    <t>Motion Detection, MD Zones: 396 (22 × 18),
Video Loss and Tampering</t>
  </si>
  <si>
    <t>Alarm input</t>
  </si>
  <si>
    <t>4 Channel</t>
  </si>
  <si>
    <t>Alarm output</t>
  </si>
  <si>
    <t>2 Channel</t>
  </si>
  <si>
    <t>8CH: 1/4/9</t>
  </si>
  <si>
    <t>Time /Date, MD and Exact Search
(accurate to second), Smart search</t>
  </si>
  <si>
    <t>Playback Function</t>
  </si>
  <si>
    <t>Play, Pause, Stop, Rewind, Fast play, Slow Play,
Next File, Previous File, Next Camera, Previous Camera, Full Screen, Backup Selection, Digital Zoom</t>
  </si>
  <si>
    <t>USB Device/Network</t>
  </si>
  <si>
    <t>8CH: 1/4/8/9</t>
  </si>
  <si>
    <t>8 Channel</t>
  </si>
  <si>
    <t>Third-party Support</t>
  </si>
  <si>
    <t>Arecont Vision, Airlive, AXIS, Canon, Dynacolor, JVC, LG, Panasonic, Pelco, PSIA, Samsung, Sanyo, Sony, Watchnet and more</t>
  </si>
  <si>
    <t>1 RJ-45 Port (10/100/1000Mbps)</t>
  </si>
  <si>
    <t>Ethernet Port</t>
  </si>
  <si>
    <t>1 Independent 1000Mbps Ethernet Port</t>
  </si>
  <si>
    <t>HTTP, HTTPS, TCP/IP, IPv4/IPv6, UPnP, RTSP, UDP, SMTP, NTP, DHCP, DNS, IP Filter, PPPoE, DDNS, FTP, SNMP, IP Search , Easy4ip</t>
  </si>
  <si>
    <t>128 users</t>
  </si>
  <si>
    <t>iPhone, iPad, Android</t>
  </si>
  <si>
    <t>Interoperability</t>
  </si>
  <si>
    <t>ONVIF 2.4, SDK, CGI</t>
  </si>
  <si>
    <t>Internal HDD</t>
  </si>
  <si>
    <t>2 SATA III Ports, Up to 6 TB capacity for each HDD</t>
  </si>
  <si>
    <t>HDD Mode</t>
  </si>
  <si>
    <t>Single</t>
  </si>
  <si>
    <t>2 ports(1 USB2.0, 1 USB3.0)</t>
  </si>
  <si>
    <t>DC12V/4A</t>
  </si>
  <si>
    <t>Operating Conditions</t>
  </si>
  <si>
    <t>1G/10G Uplink Port</t>
  </si>
  <si>
    <t>EPON Port</t>
  </si>
  <si>
    <t>Max splitting ratio 1:64</t>
  </si>
  <si>
    <t>QTY 8</t>
  </si>
  <si>
    <t>Physical Interface  SFP SLOT</t>
  </si>
  <si>
    <t>Connector Type PX20+</t>
  </si>
  <si>
    <t>PON Port Specification (PX20+ module)</t>
  </si>
  <si>
    <t>Management Ports</t>
  </si>
  <si>
    <t>1*10/100BASE-T out-band port, 1*CONSOLE port</t>
  </si>
  <si>
    <t>EPON port speed Upstream 1.25G</t>
  </si>
  <si>
    <t>Downstream 1.25G</t>
  </si>
  <si>
    <t>wavelength TX 1490nm, RX 1310nm</t>
  </si>
  <si>
    <t>Connector SC/UPC</t>
  </si>
  <si>
    <t>Fiber Type 9/125μm SMF</t>
  </si>
  <si>
    <t>TX Power +2~+7dBm(PX20+)</t>
  </si>
  <si>
    <t>Rx Sensitivity -30dB(PX20+)</t>
  </si>
  <si>
    <t>Transmission Distance 20KM</t>
  </si>
  <si>
    <t>Saturation Optical Power -6dBm</t>
  </si>
  <si>
    <t>AC Power Supply</t>
  </si>
  <si>
    <t>AC:100～240V, 47/63Hz</t>
  </si>
  <si>
    <t>DC Power Supply</t>
  </si>
  <si>
    <t>DC:-48V</t>
  </si>
  <si>
    <t>Working Temperature 0～+50℃</t>
  </si>
  <si>
    <t>Operatingn Environment</t>
  </si>
  <si>
    <t>Storage Temperature -40～+85℃</t>
  </si>
  <si>
    <t>Relative Humidity 5~90%(non-conditioning)</t>
  </si>
  <si>
    <t>Support DN, IPv6 Ping, IPv6 Telnet</t>
  </si>
  <si>
    <t>Support ACL based on source IPv6 address, destination IPv6 address, L4 port, protocol type,etc.</t>
  </si>
  <si>
    <t>Key Features</t>
  </si>
  <si>
    <t>Support MLD v1/v2 snooping</t>
  </si>
  <si>
    <t>Friendly EMS/Web/Telnet/CLI/SSH management</t>
  </si>
  <si>
    <t>CLI command style similar to mainstream manufacturers</t>
  </si>
  <si>
    <t>Support APP management</t>
  </si>
  <si>
    <t>Support port-based rate limitation and bandwidth control;</t>
  </si>
  <si>
    <t>In compliant with IEEE802.3ah standard</t>
  </si>
  <si>
    <t>Support data encryption, multi-cast, port VLAN, separation, RSTP, etc</t>
  </si>
  <si>
    <t>Support Dynamic Bandwidth Allocation (DBA)</t>
  </si>
  <si>
    <t>Support ONU auto-discovery/link detection/remote upgrade of software</t>
  </si>
  <si>
    <t>Support VLAN division and user separation to avoid broadcast storm</t>
  </si>
  <si>
    <t>Other requirment</t>
  </si>
  <si>
    <t xml:space="preserve">Atleat 3 years warranty  from OEM </t>
  </si>
  <si>
    <t>Needed certification from OEM for quoted product</t>
  </si>
  <si>
    <t>Tender specific authorization from OEM needed</t>
  </si>
  <si>
    <t>G/EPON ONU</t>
  </si>
  <si>
    <t>ONU meets telecom operators FTTO (office), FTTD (Desk), FTTH(Home) broadband speed</t>
  </si>
  <si>
    <t>Compliant with technical regulations such as ITU-T G.984.x and IEEE802.3ah.</t>
  </si>
  <si>
    <t>Highly reliable and easy to maintain, with guaranteed QOS for different service</t>
  </si>
  <si>
    <t>The box is based on the mature Gigabit GPON/EPON technology</t>
  </si>
  <si>
    <t>Support Dual mode(EPON and GPON)</t>
  </si>
  <si>
    <t>PON interface</t>
  </si>
  <si>
    <t>Transmitting optical power: 0~+4dBm</t>
  </si>
  <si>
    <t>Transmission distance: 20KM</t>
  </si>
  <si>
    <t>1 G/EPON port(EPON PX20+ and GPON Class B+) Receiving sensitivity: ≤-28dBm</t>
  </si>
  <si>
    <t>Wavelength</t>
  </si>
  <si>
    <t>Tx1310nm,Rx 1490nm</t>
  </si>
  <si>
    <t>Optical interface</t>
  </si>
  <si>
    <t>SC/UPC connector</t>
  </si>
  <si>
    <t>LAN interface</t>
  </si>
  <si>
    <t>1 x 10/100/1000Mbps and 3 x 10/100Mbps auto adaptive Ethernet interfaces. Full/Half, RJ45 connector</t>
  </si>
  <si>
    <r>
      <rPr>
        <b/>
        <u/>
        <sz val="11"/>
        <color theme="1"/>
        <rFont val="Calibri"/>
        <family val="2"/>
        <scheme val="minor"/>
      </rPr>
      <t xml:space="preserve">PVC Conduit  laying on surface </t>
    </r>
    <r>
      <rPr>
        <sz val="11"/>
        <color theme="1"/>
        <rFont val="Calibri"/>
        <family val="2"/>
        <scheme val="minor"/>
      </rPr>
      <t xml:space="preserve"> :                                                     &gt; Cost of PVC Conduit  laying on Open area / inside Buiding with termination &amp; proper TAG/Lable . </t>
    </r>
  </si>
  <si>
    <r>
      <rPr>
        <b/>
        <u/>
        <sz val="11"/>
        <color theme="1"/>
        <rFont val="Calibri"/>
        <family val="2"/>
        <scheme val="minor"/>
      </rPr>
      <t xml:space="preserve">PVC Conduit  laying underground </t>
    </r>
    <r>
      <rPr>
        <sz val="11"/>
        <color theme="1"/>
        <rFont val="Calibri"/>
        <family val="2"/>
        <scheme val="minor"/>
      </rPr>
      <t xml:space="preserve"> :                                                     &gt; Cost of PVC Conduit  laying underground with termination &amp; proper TAG/Lable . </t>
    </r>
  </si>
  <si>
    <t>OPTICAL FIBRE CABLE</t>
  </si>
  <si>
    <t>Complies to ANSI/TIA-568.3-D, ITU-T G652.D, Telcordia GR-20, IEC 60794-2/ 60794-3-10</t>
  </si>
  <si>
    <t>HDPE UV Resistance jacket</t>
  </si>
  <si>
    <t>ECCS tape Armoring</t>
  </si>
  <si>
    <t>Water proof layer &amp; excellent moisture resistance provided</t>
  </si>
  <si>
    <t>Excellent consistence performance</t>
  </si>
  <si>
    <t>Covered under 3C3® Performance Warranty</t>
  </si>
  <si>
    <t>Mechanical Specifications</t>
  </si>
  <si>
    <t>Tensile Strength (Long Term) : 1000N</t>
  </si>
  <si>
    <t>Nominal Cable diameter : 7.5±0.5mm</t>
  </si>
  <si>
    <t>Sheath Color : Black</t>
  </si>
  <si>
    <t>Outer Sheath : HDPE UV Resistance</t>
  </si>
  <si>
    <t>Water Blocking Material : WS tape</t>
  </si>
  <si>
    <t>Embedded Strength Member :2x0.6mm Steel wire embedded in sheath</t>
  </si>
  <si>
    <t>Fiber colors : Blue, Orange, Green, Brown, Grey,White, Red, Black, Yellow, Purple, Pink, Aqua</t>
  </si>
  <si>
    <t>Tube diameter 2.1±0.1</t>
  </si>
  <si>
    <t>No. of Tube : 1</t>
  </si>
  <si>
    <t>Fiber Count : 6/12</t>
  </si>
  <si>
    <t>Tensile Strength (Short Term) : 1500N</t>
  </si>
  <si>
    <t>Torsion Strength : ±1800</t>
  </si>
  <si>
    <t>Impact Resistance : 25Nm</t>
  </si>
  <si>
    <t>Crush Resistance (Short) : 2000N /100mm</t>
  </si>
  <si>
    <t>Kink Radius : 10D</t>
  </si>
  <si>
    <t>Bend Radius : 20D</t>
  </si>
  <si>
    <t>Fiber Type : 9/125μm</t>
  </si>
  <si>
    <t>Fiber Coating Color : Colored</t>
  </si>
  <si>
    <t>Core Non-circularity : ≤ 1%</t>
  </si>
  <si>
    <t>Cladding Diameter : 125.0±0.7μm</t>
  </si>
  <si>
    <t>Core/cladding Concentricity Error : ≤ 0.6μm</t>
  </si>
  <si>
    <t>Cladding Non-circularity : ≤ 1.0%</t>
  </si>
  <si>
    <t>Coating Diameter : 245±10μm</t>
  </si>
  <si>
    <t>Coating/cladding Concentricity Error : ≤ 12μm</t>
  </si>
  <si>
    <t>Attenuation Co-efficient : 1310nm≤0.36dB/km     1550nm≤0.24dB/km   1625nm≤0.26dB/km
Zero dispersion slope : ≤ 0.092ps/(nm2·km)</t>
  </si>
  <si>
    <t>Zero dispersion wavelength : 1300~1324nm</t>
  </si>
  <si>
    <t>Polarization mode dispersion : ≤ 0.20 ps/√km</t>
  </si>
  <si>
    <t>Mode field diameter : 8.8 to 9.8</t>
  </si>
  <si>
    <t>Cut-off wavelength (λc) : ≤ 1260nm</t>
  </si>
  <si>
    <t>Chromatic dispersion : 1285~1330nm≤3.5ps/(nm·km)  1270~1340nm≤5.3ps/(nm·km)             1550nm≤18 ps/(nm·km) 1625nm≤22 ps/(nm·km)</t>
  </si>
  <si>
    <t>Optical Specifications</t>
  </si>
  <si>
    <t>Storage Temperature -40～+75℃</t>
  </si>
  <si>
    <t>Regulatory Compliances/Certifications</t>
  </si>
  <si>
    <t>RoHS Certified</t>
  </si>
  <si>
    <t xml:space="preserve"> HDD 4TB (surveillance)</t>
  </si>
  <si>
    <t>4 TB Surveillance Internal Hard Drive HDD – 3.5 Inch SATA 6 Gb/s 64 MB Cache for DVR NVR Security Camera System with Drive Health Management</t>
  </si>
  <si>
    <t>Key Feature</t>
  </si>
  <si>
    <t>Supply of External Hard Disk 16 TB USB 3.0 with 3 yrs Rescue service</t>
  </si>
  <si>
    <t xml:space="preserve">Profe of presence more than 2 years  in the state of OEM &amp; Bidder.
User state registered GST No &amp;  old TIN No registered on or before 2015 in the user state   as profe of operating / presence in the state with List/Address of Local Service &amp; Business Office of Bidder &amp; OEM Attached 
</t>
  </si>
  <si>
    <t>Authorization Certificate From Local Service Incharge of The OEM attached</t>
  </si>
  <si>
    <t xml:space="preserve"> Authorization Certificate From Local Business Incharge of The OEM attached</t>
  </si>
  <si>
    <t>Compliance/ Technical Specification for HDMI Switch Splitter 3 Ports with Remote Control, UHD 2K 4K Support and HD Audio</t>
  </si>
  <si>
    <t>The 3x1 HDMI Switch has the key-press-switching function. It allows you to connect 3 HDMI sources to 1 HDMI sink such as HDTV, monitor or Projector. It support 3D devices, Full HD 1080p and 4K X 2K.</t>
  </si>
  <si>
    <t>HDMI Switch Can Transmit Video Of 4K Resolution and 3D As Well. Experience brilliant 4K resolution, deep color, as well as 3D compatibility.</t>
  </si>
  <si>
    <t>No power adapter is necessary to make this switch work, as long as the connected devices supply sufficient power. HDMI cables have the capability to deliver power from connected sources.</t>
  </si>
  <si>
    <t>The gold-plated connector on the cable resists corrosion and reduces tarnish. The switch will give you stable performance. No distortion of audio and video.</t>
  </si>
  <si>
    <t>Compatible with HDMI Input Devices: DVD Player, HD-DVD Player, Blue-Ray Player, Camcorder, SAT Receiver, Digital camera, PC, MAC Notebook, XBOX360, PS3, PS4, Nintendo Wii U, Laptop, PC, TiVo, Vizio, Sony and many more.</t>
  </si>
  <si>
    <t>4K Gold Plated corrosion-resistant connectors to ensure superior signal transfer</t>
  </si>
  <si>
    <t>3 HDMI inputs / 1 HDMI output</t>
  </si>
  <si>
    <t>Support 12-bit Deep color per channel, maximum of 36-bits across all channels</t>
  </si>
  <si>
    <t>Supports HDCP pass-through</t>
  </si>
  <si>
    <t>Supports 3Gbps/30Hz per channel, max. bandwidth per display is 9Gbps</t>
  </si>
  <si>
    <t>Support video formats: full HD-HDTV, 2160p, 1080p, 720p, 720i, 576p, 480p, 576i, 480i</t>
  </si>
  <si>
    <t>Technical</t>
  </si>
  <si>
    <t xml:space="preserve">The camera should be equipped with a minimum of 1/2.7” 5Megapixel progressive CMOS sensor applying progressive scan technology to record more fluid footage and avoid distortion created by moving objects. </t>
  </si>
  <si>
    <t>AUDIO VEDIO CCTV</t>
  </si>
  <si>
    <t xml:space="preserve">OEM should have own Service Centres in India (Preferably within West Bengal). This is to be supported with documentary evidence. </t>
  </si>
  <si>
    <t xml:space="preserve">Malicious Code Undertaking Letter By OEM </t>
  </si>
  <si>
    <t xml:space="preserve">Certificate of Non-Obsolescence: OEM must provide a certificate that the proposed model of Camera products must not become obsolete within a period of 5 years, in case it gets EOL due to technology advancement then OEM will support with equivalent or higher model. Also, any product which is nearing the End-of-Sale(EoS) must not be proposed in the solution. </t>
  </si>
  <si>
    <t xml:space="preserve">OEM company for all Cameras and NVR should have its own company registered in India (under Incorporation of Companies Act, 1956/ 2013) for more than 10 years. Any representation through a Dealer/ Distributor/ Joint Venture/ consortium/ subsidiary shall not be treated as OEM. This has to be supported by necessary statutory documents. </t>
  </si>
  <si>
    <t xml:space="preserve">Camera &amp; NVR OEM company for Cameras should have its own company registered in GST, Registration certificate needs to be submitted. </t>
  </si>
  <si>
    <t xml:space="preserve">Camera &amp; NVR OEM should be an ISO 9001 and ISO 14001 certified Company. </t>
  </si>
  <si>
    <t xml:space="preserve">Camera &amp; NVR of only those make which have CE, FCC &amp; UL certifications shall be eligible for participating in the tender. </t>
  </si>
  <si>
    <t xml:space="preserve">The OEM of the Camera &amp; NVR equipment’s should not be banned by any government institution globally. OEM declaration to be submitted. </t>
  </si>
  <si>
    <t>OLT &amp; ONU Should have of same brand for better connectivity along with 10 years registration in India.</t>
  </si>
  <si>
    <t>1U 19 inch standard box EPON OLT with 4 PON ports</t>
  </si>
  <si>
    <t>Copper 10/100/1000M auto-negotiation 4</t>
  </si>
  <si>
    <t>SFP 1GE / SFP+ 10GE : 4</t>
  </si>
  <si>
    <t>QTY 4</t>
  </si>
  <si>
    <t>43" or Higher</t>
  </si>
  <si>
    <t xml:space="preserve"> 1/2.8” 2MP Progressive scan CMOS</t>
  </si>
  <si>
    <t xml:space="preserve">Effective Pixels </t>
  </si>
  <si>
    <t>1920(H) x 1080(V)</t>
  </si>
  <si>
    <t xml:space="preserve">Minimum Illumination </t>
  </si>
  <si>
    <t>0.006Lux/F1.4 0.005Lux/F1.2 (Color,1/3s,30IRE) 0.05Lux/F1.4 0.04Lux/F1.2  (Color,1/30s,30IRE) 0Lux/F1.4(IR on, B/W)</t>
  </si>
  <si>
    <t xml:space="preserve">Shutter Speed </t>
  </si>
  <si>
    <t>White Balancel</t>
  </si>
  <si>
    <t xml:space="preserve"> Auto/Natural/Street Lamp/Outdoor/Manua</t>
  </si>
  <si>
    <t xml:space="preserve">Lens </t>
  </si>
  <si>
    <t>2.7mm~13.5mm motorized Lens</t>
  </si>
  <si>
    <t xml:space="preserve">Gain Control (AGC) </t>
  </si>
  <si>
    <t>Auto/Manual</t>
  </si>
  <si>
    <t xml:space="preserve">Angle of View </t>
  </si>
  <si>
    <t>H:106°~29°, V:57°~17°</t>
  </si>
  <si>
    <t>Video Compression</t>
  </si>
  <si>
    <t>H.265+/H.265/H.264+/H.264H/MJPEG (Sub Stream)</t>
  </si>
  <si>
    <t xml:space="preserve">Back Light Compensation </t>
  </si>
  <si>
    <t>BLC / HLC / WDR(120dB)</t>
  </si>
  <si>
    <t xml:space="preserve"> More than 50dB</t>
  </si>
  <si>
    <t xml:space="preserve">Video Streaming </t>
  </si>
  <si>
    <t>1080P (1 ~ 25/30fps) , D1/CIF(1 ~ 25/30fps) , D1/CIF(1 ~ 25/30fps)</t>
  </si>
  <si>
    <t>1080P(1920x1080)/SXGA(1280×1024)/1.3M(1280× 960)/720P(1280×720)/D1
(704×576/704×480)/ VGA(640×480)CIF(352×288/352×240)</t>
  </si>
  <si>
    <t>16x</t>
  </si>
  <si>
    <t>Off / On (4 Zone, Rectangle)</t>
  </si>
  <si>
    <t xml:space="preserve"> Privacy Mask</t>
  </si>
  <si>
    <t>Off / On (4 Area, Rectangle)</t>
  </si>
  <si>
    <t xml:space="preserve"> Auto (ICR)/Color/B/W</t>
  </si>
  <si>
    <t xml:space="preserve">ROI </t>
  </si>
  <si>
    <t>Off / On (4 Zone)</t>
  </si>
  <si>
    <t xml:space="preserve">Audio Input </t>
  </si>
  <si>
    <t>1Ch.</t>
  </si>
  <si>
    <t>Audio Output</t>
  </si>
  <si>
    <t>G.711A;G.711Mu;G.726;AAC</t>
  </si>
  <si>
    <t>Alarm IN</t>
  </si>
  <si>
    <t>1 channel In: 5mA 5VDC</t>
  </si>
  <si>
    <t>Alarm Out</t>
  </si>
  <si>
    <t>1 channel Out: 300mA 12VDC</t>
  </si>
  <si>
    <t>H.265: 12K ~ 6400Kbps , H.264: 32K ~ 10240Kbps</t>
  </si>
  <si>
    <t>Protocol</t>
  </si>
  <si>
    <t>HTTP; HTTPs; TCP; ARP; RTSP; RTP; RTCP; UDP; SMTP; FTP; DHCP; DNS; DDNS; PPPoE; IPv4/v6; QoS; UPnP; NTP; Bonjour; IEEE 802.1x; Multicast; ICMP; IGMP; ONVIF Profile S&amp;G, API ,TLS</t>
  </si>
  <si>
    <t>Smart Detection</t>
  </si>
  <si>
    <t>Tripwire, Intrusion</t>
  </si>
  <si>
    <t>Event Trigger</t>
  </si>
  <si>
    <t>Motion detection, Video tampering, Scene changing, Network disconnection, IP address conflict, Illegal access, Storage anomaly</t>
  </si>
  <si>
    <t>Ethernet</t>
  </si>
  <si>
    <t>User Account</t>
  </si>
  <si>
    <t>20 Users</t>
  </si>
  <si>
    <t>iPhone, iPad, Android Phone</t>
  </si>
  <si>
    <t>IR</t>
  </si>
  <si>
    <t>IR Range of 30 Mtr. ,Smart IR</t>
  </si>
  <si>
    <t>Micro SD</t>
  </si>
  <si>
    <t>Micro SD Card128GB</t>
  </si>
  <si>
    <t>Operating Temperature</t>
  </si>
  <si>
    <t>DC12V, PoE (802.3af)</t>
  </si>
  <si>
    <t>Weatherproof Standard</t>
  </si>
  <si>
    <t>IP67 &amp; IK10</t>
  </si>
  <si>
    <t>OEM should have valid ISO 9001 &amp; ISO 14001 for design &amp; development for CCTV and related product</t>
  </si>
  <si>
    <t>OEM should have presence in the Gartner's magic quadrant for CCTV Infrastructure atleast for last consecutive 3 years</t>
  </si>
  <si>
    <t>NOTE:</t>
  </si>
  <si>
    <t xml:space="preserve">1) All above quantities are tentative DCW AOA has the right to increase or decrease quantity as per site requirement and supplies will be taken in 3 phases.                                                                           </t>
  </si>
  <si>
    <t>2) OFC, Lan Cables, Conducts &amp; laying both supply &amp; installation will be paid on actual consumption at site.</t>
  </si>
  <si>
    <t>3) Camera quantities may increase or decrease as per site requirement hence it will be supplied as per schedule which will we decided at the time of contract.</t>
  </si>
  <si>
    <t>4) If cost of any line item is absorbed then put value zero and refer in remark column.</t>
  </si>
  <si>
    <t>5) All tools and tackles are in vendor’s scope.</t>
  </si>
  <si>
    <t>6) Any hole or cutting in concrete area to be done with proper tool so that minimum damage is done and to be filled properly. Also, it must be intimated and approved by the Property Management Office.</t>
  </si>
  <si>
    <t>7) All cost to be inclusive of 3 years OEM warranty on major equipment like Switches, Camera, NVR, Hard disk, Monitor etc along with 3 years onsite support charges (AMC). However onsite support may not be required OEM certification but to be provided free of cost by vendor (AMC). AMC charges should be considered as 30% of the Project Value and 10% amount will be released after every year for first 3 consecutive year based on successful AMC compliance.</t>
  </si>
  <si>
    <t xml:space="preserve">8) Successful Bidder shall ensure at least 4 person in the project are trained for immediate first level troubleshooting of the system and about basic operations. </t>
  </si>
  <si>
    <r>
      <rPr>
        <b/>
        <u/>
        <sz val="11"/>
        <color theme="1"/>
        <rFont val="Calibri"/>
        <family val="2"/>
        <scheme val="minor"/>
      </rPr>
      <t>42U Rack</t>
    </r>
    <r>
      <rPr>
        <b/>
        <sz val="11"/>
        <color theme="1"/>
        <rFont val="Calibri"/>
        <family val="2"/>
        <scheme val="minor"/>
      </rPr>
      <t xml:space="preserve"> :</t>
    </r>
    <r>
      <rPr>
        <sz val="11"/>
        <color theme="1"/>
        <rFont val="Calibri"/>
        <family val="2"/>
        <scheme val="minor"/>
      </rPr>
      <t xml:space="preserve">                                                                        
&gt; Supply of 42U rack with 4 Cooling Fan ,3 nos  PDU  6 socket  5 amp , server tray 10 , Cable Organiser/duct &amp; hardware kit                                 
&gt; including installation with proper TAG/Lable &amp; cable termination</t>
    </r>
  </si>
  <si>
    <r>
      <rPr>
        <b/>
        <u/>
        <sz val="11"/>
        <color theme="1"/>
        <rFont val="Calibri"/>
        <family val="2"/>
        <scheme val="minor"/>
      </rPr>
      <t>GEPON L3 OLT Switch</t>
    </r>
    <r>
      <rPr>
        <sz val="11"/>
        <color theme="1"/>
        <rFont val="Calibri"/>
        <family val="2"/>
        <scheme val="minor"/>
      </rPr>
      <t xml:space="preserve"> :                                              
&gt;  Supply of GEPON L3 OLT Switch with 8 PON SFP ports with 4 Giga Ethernet Ports and 4 Giga SFP ports OR higher configuration                                                       
&gt;  Price will  including Installation , Testing &amp; Commissioning of L3 OLT switch - Job includes programing and all other jobs  or software cost required for sucessful installation &amp; commissioning of L3 OLT switch with all cable termination (Lan cable punching) with proper TAG/Lable</t>
    </r>
  </si>
  <si>
    <r>
      <rPr>
        <b/>
        <u/>
        <sz val="11"/>
        <color theme="1"/>
        <rFont val="Calibri"/>
        <family val="2"/>
        <scheme val="minor"/>
      </rPr>
      <t xml:space="preserve">2KVA UPS </t>
    </r>
    <r>
      <rPr>
        <sz val="11"/>
        <color theme="1"/>
        <rFont val="Calibri"/>
        <family val="2"/>
        <scheme val="minor"/>
      </rPr>
      <t xml:space="preserve"> :                                                                        
&gt; Supply of 2KVA UPS  including installation with proper TAG/Lable &amp; cable termination</t>
    </r>
  </si>
  <si>
    <r>
      <rPr>
        <b/>
        <u/>
        <sz val="11"/>
        <color theme="1"/>
        <rFont val="Calibri"/>
        <family val="2"/>
        <scheme val="minor"/>
      </rPr>
      <t>UPS BATTERY FOR 15 MIN BACKUP</t>
    </r>
    <r>
      <rPr>
        <sz val="11"/>
        <color theme="1"/>
        <rFont val="Calibri"/>
        <family val="2"/>
        <scheme val="minor"/>
      </rPr>
      <t>:                        
&gt; Supply of UPS battery for  including installation with proper TAG/Lable &amp; cable termination</t>
    </r>
  </si>
  <si>
    <r>
      <rPr>
        <b/>
        <u/>
        <sz val="11"/>
        <color theme="1"/>
        <rFont val="Calibri"/>
        <family val="2"/>
        <scheme val="minor"/>
      </rPr>
      <t xml:space="preserve">Optical Fiber Terminal Box / Tiffin box </t>
    </r>
    <r>
      <rPr>
        <b/>
        <sz val="11"/>
        <color theme="1"/>
        <rFont val="Calibri"/>
        <family val="2"/>
        <scheme val="minor"/>
      </rPr>
      <t>:</t>
    </r>
    <r>
      <rPr>
        <sz val="11"/>
        <color theme="1"/>
        <rFont val="Calibri"/>
        <family val="2"/>
        <scheme val="minor"/>
      </rPr>
      <t xml:space="preserve">                                          
&gt; Supply of Optical Fiber and patch cord with proper TAG/Lable</t>
    </r>
  </si>
  <si>
    <r>
      <rPr>
        <b/>
        <u/>
        <sz val="11"/>
        <color theme="1"/>
        <rFont val="Calibri"/>
        <family val="2"/>
        <scheme val="minor"/>
      </rPr>
      <t>OPTICAL FIBER SPLITTER :</t>
    </r>
    <r>
      <rPr>
        <sz val="11"/>
        <color theme="1"/>
        <rFont val="Calibri"/>
        <family val="2"/>
        <scheme val="minor"/>
      </rPr>
      <t xml:space="preserve">                                                          
&gt; Supply of matterials for spliting of Optical including Installation accessaries splicing and termination charges with proper TAG/Lable</t>
    </r>
  </si>
  <si>
    <r>
      <rPr>
        <b/>
        <u/>
        <sz val="11"/>
        <color theme="1"/>
        <rFont val="Calibri"/>
        <family val="2"/>
        <scheme val="minor"/>
      </rPr>
      <t>24 Port Giga PoE L2 Core Switch</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&gt; Supply of 24 Port Giga PoE L2 Core Switch  Installation , Testing &amp; Commissioning of 24 Port Giga PoE L2 Core Switch - Job includes programing and all other jobs  or software cost required for sucessful installation &amp; commissioning of L3 OLT switch with all cable termination (Lan cable punching) with proper TAG/Lable</t>
    </r>
  </si>
  <si>
    <r>
      <rPr>
        <b/>
        <u/>
        <sz val="11"/>
        <color theme="1"/>
        <rFont val="Calibri"/>
        <family val="2"/>
      </rPr>
      <t xml:space="preserve">4U Rack </t>
    </r>
    <r>
      <rPr>
        <sz val="11"/>
        <color theme="1"/>
        <rFont val="Calibri"/>
        <family val="2"/>
      </rPr>
      <t xml:space="preserve"> :                                                                           
&gt; Supply of 4U Rack with cooling Fan, 1 nos  PDU  3 socket  5 amp  , adjustableshelf , wall mount, top &amp; bottom cable entry with lock and glass door                                                                        
&gt; Installation on wall with proper TAG/Lable &amp; cable termination</t>
    </r>
  </si>
  <si>
    <r>
      <rPr>
        <b/>
        <u/>
        <sz val="11"/>
        <color theme="1"/>
        <rFont val="Calibri"/>
        <family val="2"/>
        <scheme val="minor"/>
      </rPr>
      <t>4 Port POE switch</t>
    </r>
    <r>
      <rPr>
        <sz val="11"/>
        <color theme="1"/>
        <rFont val="Calibri"/>
        <family val="2"/>
        <scheme val="minor"/>
      </rPr>
      <t xml:space="preserve"> :                                                       
&gt;  Supply of 4 Port POE + 4 Port Switch compatible to GEPON network with proper TAG/Lable &amp; cable termination</t>
    </r>
  </si>
  <si>
    <r>
      <rPr>
        <b/>
        <u/>
        <sz val="11"/>
        <color theme="1"/>
        <rFont val="Calibri"/>
        <family val="2"/>
        <scheme val="minor"/>
      </rPr>
      <t xml:space="preserve">IP 65 JB </t>
    </r>
    <r>
      <rPr>
        <sz val="11"/>
        <color theme="1"/>
        <rFont val="Calibri"/>
        <family val="2"/>
        <scheme val="minor"/>
      </rPr>
      <t>:                                                                         
&gt;  Supply of IP 65 JB for out-door 4 port POE switch with proper TAG/Lable, cable termination, power switch socket, other accessaries and installation</t>
    </r>
  </si>
  <si>
    <r>
      <t xml:space="preserve"> </t>
    </r>
    <r>
      <rPr>
        <b/>
        <u/>
        <sz val="11"/>
        <color theme="1"/>
        <rFont val="Calibri"/>
        <family val="2"/>
        <scheme val="minor"/>
      </rPr>
      <t>PVC conduit</t>
    </r>
    <r>
      <rPr>
        <sz val="11"/>
        <color theme="1"/>
        <rFont val="Calibri"/>
        <family val="2"/>
        <scheme val="minor"/>
      </rPr>
      <t>:                  
&gt; Supply of 20 mm PVC conduit</t>
    </r>
  </si>
  <si>
    <r>
      <rPr>
        <b/>
        <u/>
        <sz val="11"/>
        <color theme="1"/>
        <rFont val="Calibri"/>
        <family val="2"/>
        <scheme val="minor"/>
      </rPr>
      <t>5Mtr GI Pole</t>
    </r>
    <r>
      <rPr>
        <sz val="11"/>
        <color theme="1"/>
        <rFont val="Calibri"/>
        <family val="2"/>
        <scheme val="minor"/>
      </rPr>
      <t xml:space="preserve">:                                                                
&gt; Supply of 5Mtr high GI Pole for open area camera. Proper foundation needs to be assured. </t>
    </r>
  </si>
  <si>
    <r>
      <rPr>
        <b/>
        <u/>
        <sz val="11"/>
        <color theme="1"/>
        <rFont val="Calibri"/>
        <family val="2"/>
      </rPr>
      <t>CAT 6E</t>
    </r>
    <r>
      <rPr>
        <b/>
        <sz val="11"/>
        <color theme="1"/>
        <rFont val="Calibri"/>
        <family val="2"/>
      </rPr>
      <t>:</t>
    </r>
    <r>
      <rPr>
        <sz val="11"/>
        <color theme="1"/>
        <rFont val="Calibri"/>
        <family val="2"/>
      </rPr>
      <t xml:space="preserve">
&gt; Supply of Cat-6E UTP Network cable</t>
    </r>
  </si>
  <si>
    <r>
      <rPr>
        <b/>
        <u/>
        <sz val="11"/>
        <color theme="1"/>
        <rFont val="Calibri"/>
        <family val="2"/>
        <scheme val="minor"/>
      </rPr>
      <t>Supply of 2 MP or above Bullet Camera - Fixed Lens</t>
    </r>
    <r>
      <rPr>
        <sz val="11"/>
        <color theme="1"/>
        <rFont val="Calibri"/>
        <family val="2"/>
        <scheme val="minor"/>
      </rPr>
      <t xml:space="preserve">
&gt; 1/2.7” 2MP PS CMOS Image Sensor
&gt; Max 25/30fps@1080P(1920×1080)
&gt; Support H.265Plus and H.265 dual-stream encoding
&gt; DWDR, Day/Night(ICR), 3D-DNR, AWB, AGC, BLC, HLC
&gt; 3.6mm fixed lens (6mm optional)
&gt; IR Range of 50 Mtrs, IP67, PoE
&gt; Mobile Software</t>
    </r>
  </si>
  <si>
    <r>
      <rPr>
        <b/>
        <u/>
        <sz val="11"/>
        <color theme="1"/>
        <rFont val="Calibri"/>
        <family val="2"/>
        <scheme val="minor"/>
      </rPr>
      <t>Supply of 4 MP or above Bullet Camera - Motorized Varifocal Lens</t>
    </r>
    <r>
      <rPr>
        <sz val="11"/>
        <color theme="1"/>
        <rFont val="Calibri"/>
        <family val="2"/>
        <scheme val="minor"/>
      </rPr>
      <t xml:space="preserve">
&gt; 1/2.7” 3 Megapixel progressive CMOS or better
&gt; 2.7 -13.5mm Motorized Varifocal Lens or better
&gt; H.265 Triple -stream encoding
&gt; 20fps@4MP(2688×1520) &amp; 25/30fps@3MP(2304×1296)
&gt; WDR(120dB), Day/Night(ICR), 3DNR, AWB, AGC, BLC
&gt; Multiple network monitoring: Web viewer
&gt; Micro SD card slot, up to 128GB
&gt; Max IR LEDs Length 60m    
&gt; IP67, PoE+</t>
    </r>
  </si>
  <si>
    <r>
      <rPr>
        <b/>
        <u/>
        <sz val="11"/>
        <color theme="1"/>
        <rFont val="Calibri"/>
        <family val="2"/>
        <scheme val="minor"/>
      </rPr>
      <t xml:space="preserve">Supply of CAMERA DOME AUDIO VEDIO -2 MP    </t>
    </r>
    <r>
      <rPr>
        <sz val="11"/>
        <color theme="1"/>
        <rFont val="Calibri"/>
        <family val="2"/>
        <scheme val="minor"/>
      </rPr>
      <t xml:space="preserve">                                                                  
&gt; 1/2.8” 2MP PS CMOS Image Sensor
&gt; Max. 25/30fps@2MP (1920×1080)
&gt; H.265 and H.264 dual-stream encoding
&gt; WDR(120dB), Day/Night(ICR), 3D-DNR, ROI, &gt;AWB, AGC, BLC, HLC
&gt; 3.6mm fixed lens (2.8mm optional)
&gt; IR Range of 30 Mtrs, IP67, IK10, SD Card, PoE
&gt; Support Starlight Function</t>
    </r>
  </si>
  <si>
    <r>
      <rPr>
        <b/>
        <u/>
        <sz val="11"/>
        <color theme="1"/>
        <rFont val="Calibri"/>
        <family val="2"/>
        <scheme val="minor"/>
      </rPr>
      <t>IP IR ANPR Camera with License &amp; report generation software:</t>
    </r>
    <r>
      <rPr>
        <sz val="11"/>
        <color theme="1"/>
        <rFont val="Calibri"/>
        <family val="2"/>
        <scheme val="minor"/>
      </rPr>
      <t xml:space="preserve">
&gt; Resolution: 2.3 Megapixel or Better (1920X1200)  
&gt; Image Sensor: 1/1.9 Inch CMOS     
&gt; Lens Range: 10.5 ~ 42 mm or Better     
&gt; Camera Speed Shutter: 1/25~1/100000     
&gt; WDR: 100 db or better     
&gt; Counting Range: 15 - 80m     
&gt; Traffic Data Counting: Upto 2 Lanes</t>
    </r>
  </si>
  <si>
    <r>
      <rPr>
        <b/>
        <u/>
        <sz val="11"/>
        <color theme="1"/>
        <rFont val="Calibri"/>
        <family val="2"/>
        <scheme val="minor"/>
      </rPr>
      <t>Supply of 32 Ch. NVR</t>
    </r>
    <r>
      <rPr>
        <sz val="11"/>
        <color theme="1"/>
        <rFont val="Calibri"/>
        <family val="2"/>
        <scheme val="minor"/>
      </rPr>
      <t xml:space="preserve">
&gt; Up to 32 channel IP camera input
&gt; Max 320Mbps incoming bandwidth
&gt; Smart H.265+/H.265/Smart &gt;H.264+/H.264/MJPEG
&gt; Up to 12MP resolution preview and playback
&gt; Support 4 SATA HDDs up to 10TB Each, 3 USB &gt;Ports (2 USB 3.0, 1 USB 2.0)
&gt; 2 HDMI / 2 VGA simultaneous video output
&gt; Support Multi-brand network cameras
&gt; ONVIF Version 2.4 conformance                              
&gt; Wired Mouse to be part of supply
&gt; Price inclusive of installation with proper TAG/Lable &amp; cable termination</t>
    </r>
  </si>
  <si>
    <r>
      <rPr>
        <b/>
        <u/>
        <sz val="11"/>
        <color theme="1"/>
        <rFont val="Calibri"/>
        <family val="2"/>
        <scheme val="minor"/>
      </rPr>
      <t xml:space="preserve">Supply of HDD 4TB (surveillance) </t>
    </r>
    <r>
      <rPr>
        <sz val="11"/>
        <color theme="1"/>
        <rFont val="Calibri"/>
        <family val="2"/>
        <scheme val="minor"/>
      </rPr>
      <t xml:space="preserve">  :                                    
(Make: Seagate/WD/Toshiba)</t>
    </r>
  </si>
  <si>
    <r>
      <rPr>
        <b/>
        <u/>
        <sz val="11"/>
        <color theme="1"/>
        <rFont val="Calibri"/>
        <family val="2"/>
        <scheme val="minor"/>
      </rPr>
      <t xml:space="preserve">Supply of 43” Commercial Display </t>
    </r>
    <r>
      <rPr>
        <sz val="11"/>
        <color theme="1"/>
        <rFont val="Calibri"/>
        <family val="2"/>
        <scheme val="minor"/>
      </rPr>
      <t xml:space="preserve">
(Make: LG/Samsung /NEC)</t>
    </r>
  </si>
  <si>
    <r>
      <rPr>
        <b/>
        <u/>
        <sz val="11"/>
        <color theme="1"/>
        <rFont val="Calibri"/>
        <family val="2"/>
        <scheme val="minor"/>
      </rPr>
      <t xml:space="preserve">Supply of 32” Commercial Display </t>
    </r>
    <r>
      <rPr>
        <sz val="11"/>
        <color theme="1"/>
        <rFont val="Calibri"/>
        <family val="2"/>
        <scheme val="minor"/>
      </rPr>
      <t xml:space="preserve">
(Make: LG/Samsung /NEC)</t>
    </r>
  </si>
  <si>
    <t>GEPON OLT</t>
  </si>
  <si>
    <r>
      <rPr>
        <b/>
        <u/>
        <sz val="11"/>
        <color theme="1"/>
        <rFont val="Calibri"/>
        <family val="2"/>
        <scheme val="minor"/>
      </rPr>
      <t>Optical Fiber Cable</t>
    </r>
    <r>
      <rPr>
        <sz val="11"/>
        <color theme="1"/>
        <rFont val="Calibri"/>
        <family val="2"/>
        <scheme val="minor"/>
      </rPr>
      <t xml:space="preserve">:                                                            
&gt; Supply of 6 core single mode armored Optical Fiber Cable with termination </t>
    </r>
  </si>
  <si>
    <r>
      <rPr>
        <b/>
        <u/>
        <sz val="11"/>
        <color theme="1"/>
        <rFont val="Calibri"/>
        <family val="2"/>
        <scheme val="minor"/>
      </rPr>
      <t>G/EPON ONU</t>
    </r>
    <r>
      <rPr>
        <b/>
        <sz val="11"/>
        <color theme="1"/>
        <rFont val="Calibri"/>
        <family val="2"/>
        <scheme val="minor"/>
      </rPr>
      <t xml:space="preserve">:    </t>
    </r>
    <r>
      <rPr>
        <sz val="11"/>
        <color theme="1"/>
        <rFont val="Calibri"/>
        <family val="2"/>
        <scheme val="minor"/>
      </rPr>
      <t xml:space="preserve">                                                            
&gt; Supply of GEPON ONU  including installation with proper TAG/Lable &amp; cable termination</t>
    </r>
  </si>
  <si>
    <r>
      <rPr>
        <b/>
        <u/>
        <sz val="11"/>
        <color theme="1"/>
        <rFont val="Calibri"/>
        <family val="2"/>
        <scheme val="minor"/>
      </rPr>
      <t>Supply of 2MP or above DOME Camera</t>
    </r>
    <r>
      <rPr>
        <sz val="11"/>
        <color theme="1"/>
        <rFont val="Calibri"/>
        <family val="2"/>
        <scheme val="minor"/>
      </rPr>
      <t xml:space="preserve">  
&gt; 1/2.8” 2MP PS CMOS Image Sensor
&gt; Max. 25/30fps@2MP (1920×1080)
&gt; H.265 and H.264 dual-stream encoding
&gt; WDR(120dB), Day/Night(ICR), 3D-DNR, ROI, 
&gt; AWB, AGC, BLC, HLC
&gt; 3.6mm fixed lens (2.8mm optional)
&gt; IR Range of 30 Mtrs, IP67, IK10, SD Card, PoE
&gt; Support Starlight Function</t>
    </r>
  </si>
  <si>
    <t>Compliance/ Technical Specification for 32" Industrial Full HD Display</t>
  </si>
  <si>
    <t>Compliance/ Technical Specification for 43" Industrial Full HD Display</t>
  </si>
  <si>
    <r>
      <rPr>
        <b/>
        <sz val="11"/>
        <color theme="1"/>
        <rFont val="Calibri"/>
        <family val="2"/>
        <scheme val="minor"/>
      </rPr>
      <t>Supply of Tools</t>
    </r>
    <r>
      <rPr>
        <sz val="11"/>
        <color theme="1"/>
        <rFont val="Calibri"/>
        <family val="2"/>
        <scheme val="minor"/>
      </rPr>
      <t xml:space="preserve"> - Lan Tester, Label Printer (CASIO KL 820 or higher with 6 mm and 12 mm 2 nos. cassettes) RJ45 crimping tool &amp; 20 pcs RJ45 connector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</si>
</sst>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45]\ #,##0.00"/>
    <numFmt numFmtId="165" formatCode="&quot;₹&quot;\ #,##0.00"/>
  </numFmts>
  <fonts count="15" x14ac:knownFonts="1">
    <font>
      <sz val="11"/>
      <color theme="1"/>
      <name val="Calibri"/>
      <family val="2"/>
      <scheme val="minor"/>
    </font>
    <font>
      <sz val="11"/>
      <color theme="1"/>
      <name val="Calibri"/>
      <family val="2"/>
    </font>
    <font>
      <b/>
      <sz val="11"/>
      <color theme="1"/>
      <name val="Calibri"/>
      <family val="2"/>
      <scheme val="minor"/>
    </font>
    <font>
      <b/>
      <u/>
      <sz val="11"/>
      <color theme="1"/>
      <name val="Calibri"/>
      <family val="2"/>
      <scheme val="minor"/>
    </font>
    <font>
      <b/>
      <u/>
      <sz val="22"/>
      <color theme="1"/>
      <name val="Calibri"/>
      <family val="2"/>
      <scheme val="minor"/>
    </font>
    <font>
      <b/>
      <sz val="11"/>
      <color theme="1"/>
      <name val="Calibri"/>
      <family val="2"/>
    </font>
    <font>
      <b/>
      <u/>
      <sz val="11"/>
      <color theme="1"/>
      <name val="Calibri"/>
      <family val="2"/>
    </font>
    <font>
      <b/>
      <sz val="11"/>
      <color rgb="FF000000"/>
      <name val="Calibri"/>
      <family val="2"/>
    </font>
    <font>
      <sz val="11"/>
      <color rgb="FF000000"/>
      <name val="Calibri"/>
      <family val="2"/>
    </font>
    <font>
      <sz val="11"/>
      <name val="Calibri"/>
      <family val="2"/>
      <scheme val="minor"/>
    </font>
    <font>
      <sz val="11"/>
      <color rgb="FF000000"/>
      <name val="Calibri"/>
      <family val="2"/>
      <scheme val="minor"/>
    </font>
    <font>
      <sz val="11"/>
      <color theme="1"/>
      <name val="Century Gothic"/>
      <family val="2"/>
    </font>
    <font>
      <b/>
      <sz val="12"/>
      <color theme="1"/>
      <name val="Century Gothic"/>
      <family val="2"/>
    </font>
    <font>
      <sz val="11"/>
      <color theme="1"/>
      <name val="Arial Narrow"/>
      <family val="2"/>
    </font>
    <font>
      <b/>
      <sz val="11"/>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rgb="FF8EA9DB"/>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5">
    <xf numFmtId="0" fontId="0" fillId="0" borderId="0" xfId="0"/>
    <xf numFmtId="0" fontId="1" fillId="0" borderId="1" xfId="0" applyFont="1" applyFill="1" applyBorder="1" applyAlignment="1">
      <alignment horizontal="left" vertical="center" wrapText="1"/>
    </xf>
    <xf numFmtId="164" fontId="0" fillId="0" borderId="1" xfId="0" applyNumberFormat="1" applyBorder="1"/>
    <xf numFmtId="0" fontId="2" fillId="0" borderId="1" xfId="0" applyFont="1" applyBorder="1" applyAlignment="1">
      <alignment horizontal="center" vertical="center"/>
    </xf>
    <xf numFmtId="0" fontId="0" fillId="0" borderId="1" xfId="0" applyFill="1" applyBorder="1" applyAlignment="1">
      <alignment wrapText="1"/>
    </xf>
    <xf numFmtId="0" fontId="0" fillId="0" borderId="1" xfId="0" applyBorder="1" applyAlignment="1">
      <alignment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3" fontId="0" fillId="0" borderId="1" xfId="0" applyNumberFormat="1" applyBorder="1" applyAlignment="1">
      <alignment horizontal="right" vertical="center"/>
    </xf>
    <xf numFmtId="0" fontId="0" fillId="0" borderId="1" xfId="0" applyFill="1" applyBorder="1" applyAlignment="1">
      <alignment horizontal="right" vertical="center"/>
    </xf>
    <xf numFmtId="0" fontId="0" fillId="0" borderId="1" xfId="0" applyBorder="1" applyAlignment="1">
      <alignment horizontal="right" vertical="center"/>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0" fillId="0" borderId="1" xfId="0" applyBorder="1"/>
    <xf numFmtId="0" fontId="0" fillId="0" borderId="1" xfId="0" applyBorder="1" applyAlignment="1">
      <alignment horizontal="center" vertical="center" wrapText="1"/>
    </xf>
    <xf numFmtId="20"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2" xfId="0" applyBorder="1" applyAlignment="1">
      <alignment wrapText="1"/>
    </xf>
    <xf numFmtId="0" fontId="8" fillId="0" borderId="1" xfId="0" applyFont="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0" fillId="0" borderId="1" xfId="0" applyFont="1" applyBorder="1" applyAlignment="1">
      <alignment horizontal="left" vertical="center"/>
    </xf>
    <xf numFmtId="20"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0" fillId="0" borderId="1" xfId="0" applyBorder="1" applyAlignment="1">
      <alignment vertical="center"/>
    </xf>
    <xf numFmtId="0" fontId="0" fillId="0" borderId="1" xfId="0" applyFill="1" applyBorder="1" applyAlignment="1">
      <alignment vertical="center"/>
    </xf>
    <xf numFmtId="0" fontId="0" fillId="0" borderId="1" xfId="0" applyBorder="1" applyProtection="1">
      <protection hidden="1"/>
    </xf>
    <xf numFmtId="0" fontId="0" fillId="0" borderId="1" xfId="0" applyBorder="1" applyAlignment="1" applyProtection="1">
      <alignment wrapText="1"/>
      <protection hidden="1"/>
    </xf>
    <xf numFmtId="0" fontId="0" fillId="0" borderId="1" xfId="0" applyBorder="1" applyAlignment="1" applyProtection="1">
      <alignment horizontal="left"/>
      <protection hidden="1"/>
    </xf>
    <xf numFmtId="0" fontId="8" fillId="0" borderId="1" xfId="0" applyFont="1" applyBorder="1" applyAlignment="1" applyProtection="1">
      <alignment vertical="center" wrapText="1"/>
      <protection hidden="1"/>
    </xf>
    <xf numFmtId="0" fontId="12" fillId="0" borderId="0" xfId="0" applyFont="1" applyAlignment="1">
      <alignment horizontal="justify" vertical="center"/>
    </xf>
    <xf numFmtId="0" fontId="0" fillId="0" borderId="1" xfId="0" applyFill="1" applyBorder="1" applyAlignment="1" applyProtection="1">
      <alignment wrapText="1"/>
      <protection locked="0"/>
    </xf>
    <xf numFmtId="0" fontId="0" fillId="0" borderId="1" xfId="0" applyFill="1" applyBorder="1" applyAlignment="1" applyProtection="1">
      <alignment horizontal="left"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2" fillId="0" borderId="1" xfId="0" applyFont="1" applyBorder="1" applyAlignment="1" applyProtection="1">
      <alignment horizontal="center" vertical="center"/>
      <protection locked="0"/>
    </xf>
    <xf numFmtId="164" fontId="0" fillId="0" borderId="1" xfId="0" applyNumberFormat="1" applyBorder="1" applyProtection="1">
      <protection locked="0"/>
    </xf>
    <xf numFmtId="0" fontId="0" fillId="0" borderId="1" xfId="0" applyBorder="1" applyProtection="1">
      <protection locked="0"/>
    </xf>
    <xf numFmtId="0" fontId="8" fillId="0" borderId="1"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9" fillId="0" borderId="1" xfId="0" applyFont="1" applyFill="1" applyBorder="1" applyAlignment="1" applyProtection="1">
      <alignment vertical="center"/>
      <protection locked="0"/>
    </xf>
    <xf numFmtId="9"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9" fontId="0" fillId="0" borderId="1" xfId="0" applyNumberFormat="1" applyFill="1" applyBorder="1" applyAlignment="1" applyProtection="1">
      <alignment horizontal="center" vertical="center"/>
      <protection locked="0"/>
    </xf>
    <xf numFmtId="165" fontId="13" fillId="0" borderId="1" xfId="0" applyNumberFormat="1" applyFont="1" applyBorder="1" applyAlignment="1" applyProtection="1">
      <alignment horizontal="center" vertical="center"/>
    </xf>
    <xf numFmtId="165" fontId="14" fillId="0" borderId="4" xfId="0" applyNumberFormat="1" applyFont="1" applyBorder="1" applyAlignment="1" applyProtection="1">
      <alignment horizontal="center" vertical="center"/>
    </xf>
    <xf numFmtId="0" fontId="0" fillId="0" borderId="1"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xf>
    <xf numFmtId="0" fontId="11"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7" fillId="2" borderId="1" xfId="0" applyFont="1" applyFill="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2" xfId="0" applyFont="1" applyBorder="1" applyAlignment="1">
      <alignment vertical="center"/>
    </xf>
    <xf numFmtId="0" fontId="7" fillId="0" borderId="4" xfId="0" applyFont="1" applyBorder="1" applyAlignment="1">
      <alignment vertical="center"/>
    </xf>
    <xf numFmtId="0" fontId="0" fillId="0" borderId="1" xfId="0"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center" vertical="center" wrapText="1"/>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8"/>
  <sheetViews>
    <sheetView tabSelected="1" topLeftCell="A38" zoomScale="110" zoomScaleNormal="110" workbookViewId="0">
      <selection activeCell="H46" sqref="H46"/>
    </sheetView>
  </sheetViews>
  <sheetFormatPr defaultRowHeight="15" x14ac:dyDescent="0.25"/>
  <cols>
    <col min="1" max="1" width="3.28515625" customWidth="1"/>
    <col min="3" max="3" width="41.140625" style="9" customWidth="1"/>
    <col min="4" max="4" width="36" customWidth="1"/>
    <col min="5" max="5" width="8.5703125" style="13" customWidth="1"/>
    <col min="6" max="6" width="6.85546875" customWidth="1"/>
    <col min="7" max="7" width="11.42578125" bestFit="1" customWidth="1"/>
    <col min="9" max="9" width="14.140625" customWidth="1"/>
    <col min="10" max="10" width="22.28515625" customWidth="1"/>
  </cols>
  <sheetData>
    <row r="2" spans="2:10" ht="28.9" x14ac:dyDescent="0.55000000000000004">
      <c r="B2" s="76" t="s">
        <v>15</v>
      </c>
      <c r="C2" s="76"/>
      <c r="D2" s="76"/>
      <c r="E2" s="76"/>
      <c r="F2" s="76"/>
      <c r="G2" s="76"/>
      <c r="H2" s="76"/>
      <c r="I2" s="76"/>
      <c r="J2" s="76"/>
    </row>
    <row r="4" spans="2:10" ht="14.45" x14ac:dyDescent="0.3">
      <c r="B4" s="3" t="s">
        <v>0</v>
      </c>
      <c r="C4" s="3" t="s">
        <v>1</v>
      </c>
      <c r="D4" s="3" t="s">
        <v>5</v>
      </c>
      <c r="E4" s="3" t="s">
        <v>12</v>
      </c>
      <c r="F4" s="3" t="s">
        <v>2</v>
      </c>
      <c r="G4" s="3" t="s">
        <v>6</v>
      </c>
      <c r="H4" s="3" t="s">
        <v>3</v>
      </c>
      <c r="I4" s="3" t="s">
        <v>4</v>
      </c>
      <c r="J4" s="3" t="s">
        <v>18</v>
      </c>
    </row>
    <row r="5" spans="2:10" ht="158.44999999999999" x14ac:dyDescent="0.3">
      <c r="B5" s="10">
        <v>1</v>
      </c>
      <c r="C5" s="25" t="s">
        <v>706</v>
      </c>
      <c r="D5" s="57"/>
      <c r="E5" s="11" t="s">
        <v>13</v>
      </c>
      <c r="F5" s="14">
        <v>1</v>
      </c>
      <c r="G5" s="72"/>
      <c r="H5" s="67"/>
      <c r="I5" s="70">
        <f>F5*G5*(1+H5)</f>
        <v>0</v>
      </c>
      <c r="J5" s="62"/>
    </row>
    <row r="6" spans="2:10" ht="89.45" customHeight="1" x14ac:dyDescent="0.3">
      <c r="B6" s="10">
        <v>2</v>
      </c>
      <c r="C6" s="6" t="s">
        <v>705</v>
      </c>
      <c r="D6" s="57"/>
      <c r="E6" s="11" t="s">
        <v>13</v>
      </c>
      <c r="F6" s="14">
        <v>1</v>
      </c>
      <c r="G6" s="61"/>
      <c r="H6" s="67"/>
      <c r="I6" s="70">
        <f t="shared" ref="I6:I46" si="0">F6*G6*(1+H6)</f>
        <v>0</v>
      </c>
      <c r="J6" s="62"/>
    </row>
    <row r="7" spans="2:10" ht="48.6" customHeight="1" x14ac:dyDescent="0.3">
      <c r="B7" s="10">
        <v>3</v>
      </c>
      <c r="C7" s="6" t="s">
        <v>707</v>
      </c>
      <c r="D7" s="57"/>
      <c r="E7" s="11" t="s">
        <v>13</v>
      </c>
      <c r="F7" s="14">
        <v>1</v>
      </c>
      <c r="G7" s="61"/>
      <c r="H7" s="67"/>
      <c r="I7" s="70">
        <f t="shared" si="0"/>
        <v>0</v>
      </c>
      <c r="J7" s="62"/>
    </row>
    <row r="8" spans="2:10" ht="43.15" x14ac:dyDescent="0.3">
      <c r="B8" s="10">
        <v>4</v>
      </c>
      <c r="C8" s="6" t="s">
        <v>708</v>
      </c>
      <c r="D8" s="57"/>
      <c r="E8" s="11" t="s">
        <v>13</v>
      </c>
      <c r="F8" s="14">
        <v>1</v>
      </c>
      <c r="G8" s="61"/>
      <c r="H8" s="67"/>
      <c r="I8" s="70">
        <f t="shared" si="0"/>
        <v>0</v>
      </c>
      <c r="J8" s="62"/>
    </row>
    <row r="9" spans="2:10" ht="43.15" x14ac:dyDescent="0.3">
      <c r="B9" s="10">
        <v>5</v>
      </c>
      <c r="C9" s="6" t="s">
        <v>709</v>
      </c>
      <c r="D9" s="57"/>
      <c r="E9" s="11" t="s">
        <v>13</v>
      </c>
      <c r="F9" s="14">
        <f>10+2+10</f>
        <v>22</v>
      </c>
      <c r="G9" s="61"/>
      <c r="H9" s="67"/>
      <c r="I9" s="70">
        <f t="shared" si="0"/>
        <v>0</v>
      </c>
      <c r="J9" s="62"/>
    </row>
    <row r="10" spans="2:10" ht="57.6" x14ac:dyDescent="0.3">
      <c r="B10" s="10">
        <v>6</v>
      </c>
      <c r="C10" s="6" t="s">
        <v>710</v>
      </c>
      <c r="D10" s="57"/>
      <c r="E10" s="11" t="s">
        <v>13</v>
      </c>
      <c r="F10" s="14">
        <v>11</v>
      </c>
      <c r="G10" s="61"/>
      <c r="H10" s="67"/>
      <c r="I10" s="70">
        <f t="shared" si="0"/>
        <v>0</v>
      </c>
      <c r="J10" s="62"/>
    </row>
    <row r="11" spans="2:10" ht="52.15" customHeight="1" x14ac:dyDescent="0.3">
      <c r="B11" s="10">
        <v>7</v>
      </c>
      <c r="C11" s="25" t="s">
        <v>728</v>
      </c>
      <c r="D11" s="57"/>
      <c r="E11" s="11" t="s">
        <v>13</v>
      </c>
      <c r="F11" s="14">
        <v>12</v>
      </c>
      <c r="G11" s="61"/>
      <c r="H11" s="67"/>
      <c r="I11" s="70">
        <f t="shared" si="0"/>
        <v>0</v>
      </c>
      <c r="J11" s="62"/>
    </row>
    <row r="12" spans="2:10" ht="55.9" customHeight="1" x14ac:dyDescent="0.25">
      <c r="B12" s="10">
        <v>8</v>
      </c>
      <c r="C12" s="25" t="s">
        <v>727</v>
      </c>
      <c r="D12" s="57"/>
      <c r="E12" s="11" t="s">
        <v>14</v>
      </c>
      <c r="F12" s="14">
        <v>3000</v>
      </c>
      <c r="G12" s="61"/>
      <c r="H12" s="67"/>
      <c r="I12" s="70">
        <f t="shared" si="0"/>
        <v>0</v>
      </c>
      <c r="J12" s="62"/>
    </row>
    <row r="13" spans="2:10" ht="135" x14ac:dyDescent="0.25">
      <c r="B13" s="10">
        <v>9</v>
      </c>
      <c r="C13" s="24" t="s">
        <v>711</v>
      </c>
      <c r="D13" s="57"/>
      <c r="E13" s="11" t="s">
        <v>13</v>
      </c>
      <c r="F13" s="14">
        <v>10</v>
      </c>
      <c r="G13" s="68"/>
      <c r="H13" s="67"/>
      <c r="I13" s="70">
        <f t="shared" si="0"/>
        <v>0</v>
      </c>
      <c r="J13" s="62"/>
    </row>
    <row r="14" spans="2:10" ht="105.6" customHeight="1" x14ac:dyDescent="0.25">
      <c r="B14" s="10">
        <v>10</v>
      </c>
      <c r="C14" s="1" t="s">
        <v>712</v>
      </c>
      <c r="D14" s="57"/>
      <c r="E14" s="11" t="s">
        <v>13</v>
      </c>
      <c r="F14" s="14">
        <v>10</v>
      </c>
      <c r="G14" s="68"/>
      <c r="H14" s="67"/>
      <c r="I14" s="70">
        <f t="shared" si="0"/>
        <v>0</v>
      </c>
      <c r="J14" s="62"/>
    </row>
    <row r="15" spans="2:10" ht="61.15" customHeight="1" x14ac:dyDescent="0.25">
      <c r="B15" s="10">
        <v>11</v>
      </c>
      <c r="C15" s="7" t="s">
        <v>713</v>
      </c>
      <c r="D15" s="57"/>
      <c r="E15" s="11" t="s">
        <v>13</v>
      </c>
      <c r="F15" s="14">
        <v>1</v>
      </c>
      <c r="G15" s="68"/>
      <c r="H15" s="67"/>
      <c r="I15" s="70">
        <f t="shared" si="0"/>
        <v>0</v>
      </c>
      <c r="J15" s="62"/>
    </row>
    <row r="16" spans="2:10" ht="77.45" customHeight="1" x14ac:dyDescent="0.25">
      <c r="B16" s="10">
        <v>12</v>
      </c>
      <c r="C16" s="6" t="s">
        <v>714</v>
      </c>
      <c r="D16" s="57"/>
      <c r="E16" s="11" t="s">
        <v>13</v>
      </c>
      <c r="F16" s="14">
        <v>1</v>
      </c>
      <c r="G16" s="68"/>
      <c r="H16" s="67"/>
      <c r="I16" s="70">
        <f t="shared" si="0"/>
        <v>0</v>
      </c>
      <c r="J16" s="62"/>
    </row>
    <row r="17" spans="2:10" ht="60" x14ac:dyDescent="0.25">
      <c r="B17" s="10">
        <v>13</v>
      </c>
      <c r="C17" s="6" t="s">
        <v>716</v>
      </c>
      <c r="D17" s="57"/>
      <c r="E17" s="11" t="s">
        <v>13</v>
      </c>
      <c r="F17" s="14">
        <v>1</v>
      </c>
      <c r="G17" s="68"/>
      <c r="H17" s="67"/>
      <c r="I17" s="70">
        <f t="shared" si="0"/>
        <v>0</v>
      </c>
      <c r="J17" s="62"/>
    </row>
    <row r="18" spans="2:10" ht="39" customHeight="1" x14ac:dyDescent="0.25">
      <c r="B18" s="10">
        <v>14</v>
      </c>
      <c r="C18" s="7" t="s">
        <v>715</v>
      </c>
      <c r="D18" s="58"/>
      <c r="E18" s="11" t="s">
        <v>14</v>
      </c>
      <c r="F18" s="15">
        <v>1000</v>
      </c>
      <c r="G18" s="68"/>
      <c r="H18" s="69"/>
      <c r="I18" s="70">
        <f t="shared" si="0"/>
        <v>0</v>
      </c>
      <c r="J18" s="62"/>
    </row>
    <row r="19" spans="2:10" ht="34.9" customHeight="1" x14ac:dyDescent="0.25">
      <c r="B19" s="10">
        <v>16</v>
      </c>
      <c r="C19" s="1" t="s">
        <v>717</v>
      </c>
      <c r="D19" s="59"/>
      <c r="E19" s="11" t="s">
        <v>14</v>
      </c>
      <c r="F19" s="15">
        <v>2000</v>
      </c>
      <c r="G19" s="68"/>
      <c r="H19" s="69"/>
      <c r="I19" s="70">
        <f t="shared" si="0"/>
        <v>0</v>
      </c>
      <c r="J19" s="62"/>
    </row>
    <row r="20" spans="2:10" ht="34.15" customHeight="1" x14ac:dyDescent="0.25">
      <c r="B20" s="10">
        <v>17</v>
      </c>
      <c r="C20" s="7" t="s">
        <v>16</v>
      </c>
      <c r="D20" s="58"/>
      <c r="E20" s="11" t="s">
        <v>14</v>
      </c>
      <c r="F20" s="15">
        <v>20</v>
      </c>
      <c r="G20" s="68"/>
      <c r="H20" s="69"/>
      <c r="I20" s="70">
        <f t="shared" si="0"/>
        <v>0</v>
      </c>
      <c r="J20" s="62"/>
    </row>
    <row r="21" spans="2:10" ht="43.9" customHeight="1" x14ac:dyDescent="0.25">
      <c r="B21" s="10">
        <v>18</v>
      </c>
      <c r="C21" s="7" t="s">
        <v>17</v>
      </c>
      <c r="D21" s="58"/>
      <c r="E21" s="11" t="s">
        <v>14</v>
      </c>
      <c r="F21" s="15">
        <v>100</v>
      </c>
      <c r="G21" s="68"/>
      <c r="H21" s="69"/>
      <c r="I21" s="70">
        <f t="shared" si="0"/>
        <v>0</v>
      </c>
      <c r="J21" s="62"/>
    </row>
    <row r="22" spans="2:10" ht="60" x14ac:dyDescent="0.25">
      <c r="B22" s="10">
        <v>19</v>
      </c>
      <c r="C22" s="7" t="s">
        <v>19</v>
      </c>
      <c r="D22" s="58"/>
      <c r="E22" s="11" t="s">
        <v>14</v>
      </c>
      <c r="F22" s="15">
        <v>2000</v>
      </c>
      <c r="G22" s="68"/>
      <c r="H22" s="69"/>
      <c r="I22" s="70">
        <f t="shared" si="0"/>
        <v>0</v>
      </c>
      <c r="J22" s="62"/>
    </row>
    <row r="23" spans="2:10" ht="60" x14ac:dyDescent="0.25">
      <c r="B23" s="10">
        <v>20</v>
      </c>
      <c r="C23" s="7" t="s">
        <v>558</v>
      </c>
      <c r="D23" s="58"/>
      <c r="E23" s="11" t="s">
        <v>14</v>
      </c>
      <c r="F23" s="15">
        <v>1000</v>
      </c>
      <c r="G23" s="68"/>
      <c r="H23" s="69"/>
      <c r="I23" s="70">
        <f t="shared" si="0"/>
        <v>0</v>
      </c>
      <c r="J23" s="62"/>
    </row>
    <row r="24" spans="2:10" ht="45" x14ac:dyDescent="0.25">
      <c r="B24" s="10">
        <v>21</v>
      </c>
      <c r="C24" s="7" t="s">
        <v>559</v>
      </c>
      <c r="D24" s="58"/>
      <c r="E24" s="11" t="s">
        <v>14</v>
      </c>
      <c r="F24" s="15">
        <v>100</v>
      </c>
      <c r="G24" s="68"/>
      <c r="H24" s="69"/>
      <c r="I24" s="70">
        <f t="shared" si="0"/>
        <v>0</v>
      </c>
      <c r="J24" s="62"/>
    </row>
    <row r="25" spans="2:10" ht="45" x14ac:dyDescent="0.25">
      <c r="B25" s="10">
        <v>22</v>
      </c>
      <c r="C25" s="7" t="s">
        <v>20</v>
      </c>
      <c r="D25" s="58"/>
      <c r="E25" s="11" t="s">
        <v>14</v>
      </c>
      <c r="F25" s="14">
        <v>3000</v>
      </c>
      <c r="G25" s="68"/>
      <c r="H25" s="69"/>
      <c r="I25" s="70">
        <f t="shared" si="0"/>
        <v>0</v>
      </c>
      <c r="J25" s="62"/>
    </row>
    <row r="26" spans="2:10" ht="45" x14ac:dyDescent="0.25">
      <c r="B26" s="10">
        <v>23</v>
      </c>
      <c r="C26" s="7" t="s">
        <v>21</v>
      </c>
      <c r="D26" s="58"/>
      <c r="E26" s="11" t="s">
        <v>14</v>
      </c>
      <c r="F26" s="14">
        <v>100</v>
      </c>
      <c r="G26" s="68"/>
      <c r="H26" s="69"/>
      <c r="I26" s="70">
        <f t="shared" si="0"/>
        <v>0</v>
      </c>
      <c r="J26" s="62"/>
    </row>
    <row r="27" spans="2:10" ht="30" x14ac:dyDescent="0.25">
      <c r="B27" s="10">
        <v>24</v>
      </c>
      <c r="C27" s="7" t="s">
        <v>22</v>
      </c>
      <c r="D27" s="58"/>
      <c r="E27" s="11" t="s">
        <v>13</v>
      </c>
      <c r="F27" s="14">
        <v>12</v>
      </c>
      <c r="G27" s="68"/>
      <c r="H27" s="69"/>
      <c r="I27" s="70">
        <f t="shared" si="0"/>
        <v>0</v>
      </c>
      <c r="J27" s="62"/>
    </row>
    <row r="28" spans="2:10" ht="165" x14ac:dyDescent="0.25">
      <c r="B28" s="10">
        <v>24</v>
      </c>
      <c r="C28" s="25" t="s">
        <v>729</v>
      </c>
      <c r="D28" s="57"/>
      <c r="E28" s="12" t="s">
        <v>13</v>
      </c>
      <c r="F28" s="16">
        <v>100</v>
      </c>
      <c r="G28" s="68"/>
      <c r="H28" s="69"/>
      <c r="I28" s="70">
        <f t="shared" si="0"/>
        <v>0</v>
      </c>
      <c r="J28" s="62"/>
    </row>
    <row r="29" spans="2:10" ht="165" x14ac:dyDescent="0.25">
      <c r="B29" s="10">
        <v>24</v>
      </c>
      <c r="C29" s="25" t="s">
        <v>718</v>
      </c>
      <c r="D29" s="57"/>
      <c r="E29" s="12" t="s">
        <v>13</v>
      </c>
      <c r="F29" s="14">
        <v>25</v>
      </c>
      <c r="G29" s="68"/>
      <c r="H29" s="69"/>
      <c r="I29" s="70">
        <f t="shared" si="0"/>
        <v>0</v>
      </c>
      <c r="J29" s="62"/>
    </row>
    <row r="30" spans="2:10" ht="190.9" customHeight="1" x14ac:dyDescent="0.25">
      <c r="B30" s="10">
        <v>25</v>
      </c>
      <c r="C30" s="25" t="s">
        <v>719</v>
      </c>
      <c r="D30" s="57"/>
      <c r="E30" s="12" t="s">
        <v>13</v>
      </c>
      <c r="F30" s="14">
        <v>32</v>
      </c>
      <c r="G30" s="68"/>
      <c r="H30" s="69"/>
      <c r="I30" s="70">
        <f t="shared" si="0"/>
        <v>0</v>
      </c>
      <c r="J30" s="62"/>
    </row>
    <row r="31" spans="2:10" ht="165" x14ac:dyDescent="0.25">
      <c r="B31" s="10">
        <v>26</v>
      </c>
      <c r="C31" s="25" t="s">
        <v>720</v>
      </c>
      <c r="D31" s="57"/>
      <c r="E31" s="12" t="s">
        <v>13</v>
      </c>
      <c r="F31" s="14">
        <v>1</v>
      </c>
      <c r="G31" s="68"/>
      <c r="H31" s="69"/>
      <c r="I31" s="70">
        <f t="shared" si="0"/>
        <v>0</v>
      </c>
      <c r="J31" s="62"/>
    </row>
    <row r="32" spans="2:10" ht="150" x14ac:dyDescent="0.25">
      <c r="B32" s="10">
        <v>27</v>
      </c>
      <c r="C32" s="25" t="s">
        <v>721</v>
      </c>
      <c r="D32" s="57"/>
      <c r="E32" s="12" t="s">
        <v>13</v>
      </c>
      <c r="F32" s="14">
        <v>2</v>
      </c>
      <c r="G32" s="68"/>
      <c r="H32" s="69"/>
      <c r="I32" s="70">
        <f t="shared" si="0"/>
        <v>0</v>
      </c>
      <c r="J32" s="62"/>
    </row>
    <row r="33" spans="2:10" ht="105" x14ac:dyDescent="0.25">
      <c r="B33" s="10">
        <v>28</v>
      </c>
      <c r="C33" s="6" t="s">
        <v>23</v>
      </c>
      <c r="D33" s="57"/>
      <c r="E33" s="12" t="s">
        <v>13</v>
      </c>
      <c r="F33" s="14">
        <f>F28+F30+F31+F32</f>
        <v>135</v>
      </c>
      <c r="G33" s="68"/>
      <c r="H33" s="69"/>
      <c r="I33" s="70">
        <f t="shared" si="0"/>
        <v>0</v>
      </c>
      <c r="J33" s="62"/>
    </row>
    <row r="34" spans="2:10" ht="213.6" customHeight="1" x14ac:dyDescent="0.25">
      <c r="B34" s="10">
        <v>29</v>
      </c>
      <c r="C34" s="25" t="s">
        <v>722</v>
      </c>
      <c r="D34" s="60"/>
      <c r="E34" s="12" t="s">
        <v>13</v>
      </c>
      <c r="F34" s="14">
        <v>5</v>
      </c>
      <c r="G34" s="68"/>
      <c r="H34" s="69"/>
      <c r="I34" s="70">
        <f t="shared" si="0"/>
        <v>0</v>
      </c>
      <c r="J34" s="62"/>
    </row>
    <row r="35" spans="2:10" ht="30" x14ac:dyDescent="0.25">
      <c r="B35" s="10">
        <v>30</v>
      </c>
      <c r="C35" s="25" t="s">
        <v>723</v>
      </c>
      <c r="D35" s="60"/>
      <c r="E35" s="12" t="s">
        <v>13</v>
      </c>
      <c r="F35" s="14">
        <v>20</v>
      </c>
      <c r="G35" s="68"/>
      <c r="H35" s="69"/>
      <c r="I35" s="70">
        <f t="shared" si="0"/>
        <v>0</v>
      </c>
      <c r="J35" s="62"/>
    </row>
    <row r="36" spans="2:10" ht="225" x14ac:dyDescent="0.25">
      <c r="B36" s="10">
        <v>31</v>
      </c>
      <c r="C36" s="25" t="s">
        <v>24</v>
      </c>
      <c r="D36" s="57"/>
      <c r="E36" s="12" t="s">
        <v>13</v>
      </c>
      <c r="F36" s="16">
        <v>3</v>
      </c>
      <c r="G36" s="68"/>
      <c r="H36" s="67"/>
      <c r="I36" s="70">
        <f t="shared" si="0"/>
        <v>0</v>
      </c>
      <c r="J36" s="62"/>
    </row>
    <row r="37" spans="2:10" ht="30" x14ac:dyDescent="0.25">
      <c r="B37" s="10">
        <v>32</v>
      </c>
      <c r="C37" s="25" t="s">
        <v>724</v>
      </c>
      <c r="D37" s="57"/>
      <c r="E37" s="12" t="s">
        <v>13</v>
      </c>
      <c r="F37" s="14">
        <v>2</v>
      </c>
      <c r="G37" s="68"/>
      <c r="H37" s="67"/>
      <c r="I37" s="70">
        <f t="shared" si="0"/>
        <v>0</v>
      </c>
      <c r="J37" s="62"/>
    </row>
    <row r="38" spans="2:10" ht="30" x14ac:dyDescent="0.25">
      <c r="B38" s="10">
        <v>33</v>
      </c>
      <c r="C38" s="25" t="s">
        <v>725</v>
      </c>
      <c r="D38" s="57"/>
      <c r="E38" s="12" t="s">
        <v>13</v>
      </c>
      <c r="F38" s="14">
        <v>3</v>
      </c>
      <c r="G38" s="68"/>
      <c r="H38" s="67"/>
      <c r="I38" s="70">
        <f t="shared" si="0"/>
        <v>0</v>
      </c>
      <c r="J38" s="62"/>
    </row>
    <row r="39" spans="2:10" ht="16.5" x14ac:dyDescent="0.25">
      <c r="B39" s="10">
        <v>34</v>
      </c>
      <c r="C39" s="17" t="s">
        <v>25</v>
      </c>
      <c r="D39" s="57"/>
      <c r="E39" s="12" t="s">
        <v>13</v>
      </c>
      <c r="F39" s="14">
        <v>5</v>
      </c>
      <c r="G39" s="68"/>
      <c r="H39" s="67"/>
      <c r="I39" s="70">
        <f t="shared" si="0"/>
        <v>0</v>
      </c>
      <c r="J39" s="62"/>
    </row>
    <row r="40" spans="2:10" ht="16.5" x14ac:dyDescent="0.25">
      <c r="B40" s="10">
        <v>35</v>
      </c>
      <c r="C40" s="17" t="s">
        <v>26</v>
      </c>
      <c r="D40" s="57"/>
      <c r="E40" s="12" t="s">
        <v>13</v>
      </c>
      <c r="F40" s="14">
        <v>5</v>
      </c>
      <c r="G40" s="68"/>
      <c r="H40" s="67"/>
      <c r="I40" s="70">
        <f t="shared" si="0"/>
        <v>0</v>
      </c>
      <c r="J40" s="62"/>
    </row>
    <row r="41" spans="2:10" ht="30" x14ac:dyDescent="0.25">
      <c r="B41" s="10">
        <v>36</v>
      </c>
      <c r="C41" s="17" t="s">
        <v>27</v>
      </c>
      <c r="D41" s="57"/>
      <c r="E41" s="12" t="s">
        <v>13</v>
      </c>
      <c r="F41" s="14">
        <v>2</v>
      </c>
      <c r="G41" s="68"/>
      <c r="H41" s="67"/>
      <c r="I41" s="70">
        <f t="shared" si="0"/>
        <v>0</v>
      </c>
      <c r="J41" s="62"/>
    </row>
    <row r="42" spans="2:10" ht="30" x14ac:dyDescent="0.25">
      <c r="B42" s="10">
        <v>37</v>
      </c>
      <c r="C42" s="18" t="s">
        <v>605</v>
      </c>
      <c r="D42" s="60"/>
      <c r="E42" s="12" t="s">
        <v>13</v>
      </c>
      <c r="F42" s="14">
        <v>1</v>
      </c>
      <c r="G42" s="68"/>
      <c r="H42" s="67"/>
      <c r="I42" s="70">
        <f t="shared" si="0"/>
        <v>0</v>
      </c>
      <c r="J42" s="62"/>
    </row>
    <row r="43" spans="2:10" ht="60" x14ac:dyDescent="0.25">
      <c r="B43" s="10">
        <v>38</v>
      </c>
      <c r="C43" s="8" t="s">
        <v>732</v>
      </c>
      <c r="D43" s="60"/>
      <c r="E43" s="12" t="s">
        <v>7</v>
      </c>
      <c r="F43" s="14">
        <v>1</v>
      </c>
      <c r="G43" s="68"/>
      <c r="H43" s="67"/>
      <c r="I43" s="70">
        <f t="shared" si="0"/>
        <v>0</v>
      </c>
      <c r="J43" s="62"/>
    </row>
    <row r="44" spans="2:10" ht="60" x14ac:dyDescent="0.25">
      <c r="B44" s="10">
        <v>39</v>
      </c>
      <c r="C44" s="8" t="s">
        <v>8</v>
      </c>
      <c r="D44" s="60"/>
      <c r="E44" s="12" t="s">
        <v>7</v>
      </c>
      <c r="F44" s="14">
        <v>1</v>
      </c>
      <c r="G44" s="68"/>
      <c r="H44" s="67"/>
      <c r="I44" s="70">
        <f t="shared" si="0"/>
        <v>0</v>
      </c>
      <c r="J44" s="62"/>
    </row>
    <row r="45" spans="2:10" ht="30" x14ac:dyDescent="0.25">
      <c r="B45" s="10">
        <v>40</v>
      </c>
      <c r="C45" s="8" t="s">
        <v>9</v>
      </c>
      <c r="D45" s="60"/>
      <c r="E45" s="12" t="s">
        <v>7</v>
      </c>
      <c r="F45" s="14">
        <v>1</v>
      </c>
      <c r="G45" s="68"/>
      <c r="H45" s="67"/>
      <c r="I45" s="70">
        <f t="shared" si="0"/>
        <v>0</v>
      </c>
      <c r="J45" s="62"/>
    </row>
    <row r="46" spans="2:10" ht="45" x14ac:dyDescent="0.25">
      <c r="B46" s="10">
        <v>41</v>
      </c>
      <c r="C46" s="8" t="s">
        <v>10</v>
      </c>
      <c r="D46" s="60"/>
      <c r="E46" s="12" t="s">
        <v>7</v>
      </c>
      <c r="F46" s="14">
        <v>1</v>
      </c>
      <c r="G46" s="68"/>
      <c r="H46" s="67"/>
      <c r="I46" s="70">
        <f t="shared" si="0"/>
        <v>0</v>
      </c>
      <c r="J46" s="62"/>
    </row>
    <row r="47" spans="2:10" ht="16.5" x14ac:dyDescent="0.25">
      <c r="B47" s="73" t="s">
        <v>11</v>
      </c>
      <c r="C47" s="74"/>
      <c r="D47" s="74"/>
      <c r="E47" s="74"/>
      <c r="F47" s="74"/>
      <c r="G47" s="74"/>
      <c r="H47" s="75"/>
      <c r="I47" s="71">
        <f>SUM(I5:I46)</f>
        <v>0</v>
      </c>
      <c r="J47" s="2"/>
    </row>
    <row r="50" spans="2:10" x14ac:dyDescent="0.25">
      <c r="B50" s="56" t="s">
        <v>696</v>
      </c>
    </row>
    <row r="51" spans="2:10" ht="16.5" x14ac:dyDescent="0.25">
      <c r="B51" s="77" t="s">
        <v>697</v>
      </c>
      <c r="C51" s="77"/>
      <c r="D51" s="77"/>
      <c r="E51" s="77"/>
      <c r="F51" s="77"/>
      <c r="G51" s="77"/>
      <c r="H51" s="77"/>
      <c r="I51" s="77"/>
      <c r="J51" s="77"/>
    </row>
    <row r="52" spans="2:10" ht="16.5" x14ac:dyDescent="0.25">
      <c r="B52" s="77" t="s">
        <v>698</v>
      </c>
      <c r="C52" s="77"/>
      <c r="D52" s="77"/>
      <c r="E52" s="77"/>
      <c r="F52" s="77"/>
      <c r="G52" s="77"/>
      <c r="H52" s="77"/>
      <c r="I52" s="77"/>
      <c r="J52" s="77"/>
    </row>
    <row r="53" spans="2:10" ht="16.5" x14ac:dyDescent="0.25">
      <c r="B53" s="77" t="s">
        <v>699</v>
      </c>
      <c r="C53" s="77"/>
      <c r="D53" s="77"/>
      <c r="E53" s="77"/>
      <c r="F53" s="77"/>
      <c r="G53" s="77"/>
      <c r="H53" s="77"/>
      <c r="I53" s="77"/>
      <c r="J53" s="77"/>
    </row>
    <row r="54" spans="2:10" ht="16.5" x14ac:dyDescent="0.25">
      <c r="B54" s="77" t="s">
        <v>700</v>
      </c>
      <c r="C54" s="77"/>
      <c r="D54" s="77"/>
      <c r="E54" s="77"/>
      <c r="F54" s="77"/>
      <c r="G54" s="77"/>
      <c r="H54" s="77"/>
      <c r="I54" s="77"/>
      <c r="J54" s="77"/>
    </row>
    <row r="55" spans="2:10" ht="16.5" x14ac:dyDescent="0.25">
      <c r="B55" s="77" t="s">
        <v>701</v>
      </c>
      <c r="C55" s="77"/>
      <c r="D55" s="77"/>
      <c r="E55" s="77"/>
      <c r="F55" s="77"/>
      <c r="G55" s="77"/>
      <c r="H55" s="77"/>
      <c r="I55" s="77"/>
      <c r="J55" s="77"/>
    </row>
    <row r="56" spans="2:10" ht="16.5" x14ac:dyDescent="0.25">
      <c r="B56" s="77" t="s">
        <v>702</v>
      </c>
      <c r="C56" s="77"/>
      <c r="D56" s="77"/>
      <c r="E56" s="77"/>
      <c r="F56" s="77"/>
      <c r="G56" s="77"/>
      <c r="H56" s="77"/>
      <c r="I56" s="77"/>
      <c r="J56" s="77"/>
    </row>
    <row r="57" spans="2:10" ht="43.15" customHeight="1" x14ac:dyDescent="0.25">
      <c r="B57" s="77" t="s">
        <v>703</v>
      </c>
      <c r="C57" s="77"/>
      <c r="D57" s="77"/>
      <c r="E57" s="77"/>
      <c r="F57" s="77"/>
      <c r="G57" s="77"/>
      <c r="H57" s="77"/>
      <c r="I57" s="77"/>
      <c r="J57" s="77"/>
    </row>
    <row r="58" spans="2:10" ht="16.5" x14ac:dyDescent="0.25">
      <c r="B58" s="77" t="s">
        <v>704</v>
      </c>
      <c r="C58" s="77"/>
      <c r="D58" s="77"/>
      <c r="E58" s="77"/>
      <c r="F58" s="77"/>
      <c r="G58" s="77"/>
      <c r="H58" s="77"/>
      <c r="I58" s="77"/>
      <c r="J58" s="77"/>
    </row>
  </sheetData>
  <sheetProtection algorithmName="SHA-512" hashValue="i7FUrkKT22rM01rQCH2PQZ1IF0RbfggJGqEDC8MDm0dOxN8AO6BiB3iUM5VXzBABMrSCBECJG0zm/HwfMp/+ZA==" saltValue="IW2W8Ras0JSFTQfBlg9U0A==" spinCount="100000" sheet="1" objects="1" scenarios="1"/>
  <mergeCells count="10">
    <mergeCell ref="B47:H47"/>
    <mergeCell ref="B2:J2"/>
    <mergeCell ref="B51:J51"/>
    <mergeCell ref="B52:J52"/>
    <mergeCell ref="B58:J58"/>
    <mergeCell ref="B53:J53"/>
    <mergeCell ref="B54:J54"/>
    <mergeCell ref="B55:J55"/>
    <mergeCell ref="B56:J56"/>
    <mergeCell ref="B57:J57"/>
  </mergeCells>
  <pageMargins left="0.25" right="0.25" top="0.75" bottom="0.75" header="0.3" footer="0.3"/>
  <pageSetup scale="62" fitToHeight="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665"/>
  <sheetViews>
    <sheetView zoomScaleNormal="100" workbookViewId="0">
      <selection activeCell="E689" sqref="E689"/>
    </sheetView>
  </sheetViews>
  <sheetFormatPr defaultRowHeight="15" x14ac:dyDescent="0.25"/>
  <cols>
    <col min="3" max="3" width="33.140625" bestFit="1" customWidth="1"/>
    <col min="4" max="4" width="68.85546875" customWidth="1"/>
    <col min="5" max="5" width="27.42578125" customWidth="1"/>
  </cols>
  <sheetData>
    <row r="3" spans="2:5" ht="14.45" x14ac:dyDescent="0.3">
      <c r="B3" s="81" t="s">
        <v>726</v>
      </c>
      <c r="C3" s="81"/>
      <c r="D3" s="81"/>
      <c r="E3" s="81"/>
    </row>
    <row r="4" spans="2:5" ht="14.45" x14ac:dyDescent="0.3">
      <c r="B4" s="28" t="s">
        <v>0</v>
      </c>
      <c r="C4" s="29" t="s">
        <v>28</v>
      </c>
      <c r="D4" s="28" t="s">
        <v>29</v>
      </c>
      <c r="E4" s="29" t="s">
        <v>30</v>
      </c>
    </row>
    <row r="5" spans="2:5" x14ac:dyDescent="0.25">
      <c r="B5" s="52">
        <v>1</v>
      </c>
      <c r="C5" s="101" t="s">
        <v>527</v>
      </c>
      <c r="D5" s="52" t="s">
        <v>633</v>
      </c>
      <c r="E5" s="63"/>
    </row>
    <row r="6" spans="2:5" x14ac:dyDescent="0.25">
      <c r="B6" s="52">
        <v>2</v>
      </c>
      <c r="C6" s="101"/>
      <c r="D6" s="52" t="s">
        <v>525</v>
      </c>
      <c r="E6" s="63"/>
    </row>
    <row r="7" spans="2:5" ht="30" x14ac:dyDescent="0.25">
      <c r="B7" s="52">
        <v>3</v>
      </c>
      <c r="C7" s="101"/>
      <c r="D7" s="53" t="s">
        <v>526</v>
      </c>
      <c r="E7" s="63"/>
    </row>
    <row r="8" spans="2:5" x14ac:dyDescent="0.25">
      <c r="B8" s="52">
        <v>4</v>
      </c>
      <c r="C8" s="101"/>
      <c r="D8" s="53" t="s">
        <v>528</v>
      </c>
      <c r="E8" s="63"/>
    </row>
    <row r="9" spans="2:5" x14ac:dyDescent="0.25">
      <c r="B9" s="52">
        <v>5</v>
      </c>
      <c r="C9" s="101"/>
      <c r="D9" s="53" t="s">
        <v>529</v>
      </c>
      <c r="E9" s="63"/>
    </row>
    <row r="10" spans="2:5" x14ac:dyDescent="0.25">
      <c r="B10" s="52">
        <v>6</v>
      </c>
      <c r="C10" s="101"/>
      <c r="D10" s="53" t="s">
        <v>530</v>
      </c>
      <c r="E10" s="63"/>
    </row>
    <row r="11" spans="2:5" x14ac:dyDescent="0.25">
      <c r="B11" s="52">
        <v>7</v>
      </c>
      <c r="C11" s="101"/>
      <c r="D11" s="53" t="s">
        <v>531</v>
      </c>
      <c r="E11" s="63"/>
    </row>
    <row r="12" spans="2:5" x14ac:dyDescent="0.25">
      <c r="B12" s="52">
        <v>8</v>
      </c>
      <c r="C12" s="101"/>
      <c r="D12" s="53" t="s">
        <v>532</v>
      </c>
      <c r="E12" s="63"/>
    </row>
    <row r="13" spans="2:5" x14ac:dyDescent="0.25">
      <c r="B13" s="52">
        <v>9</v>
      </c>
      <c r="C13" s="101"/>
      <c r="D13" s="53" t="s">
        <v>533</v>
      </c>
      <c r="E13" s="63"/>
    </row>
    <row r="14" spans="2:5" x14ac:dyDescent="0.25">
      <c r="B14" s="52">
        <v>10</v>
      </c>
      <c r="C14" s="101"/>
      <c r="D14" s="52" t="s">
        <v>534</v>
      </c>
      <c r="E14" s="63"/>
    </row>
    <row r="15" spans="2:5" x14ac:dyDescent="0.25">
      <c r="B15" s="52">
        <v>11</v>
      </c>
      <c r="C15" s="101"/>
      <c r="D15" s="52" t="s">
        <v>535</v>
      </c>
      <c r="E15" s="63"/>
    </row>
    <row r="16" spans="2:5" x14ac:dyDescent="0.25">
      <c r="B16" s="52">
        <v>12</v>
      </c>
      <c r="C16" s="101"/>
      <c r="D16" s="53" t="s">
        <v>536</v>
      </c>
      <c r="E16" s="63"/>
    </row>
    <row r="17" spans="2:5" x14ac:dyDescent="0.25">
      <c r="B17" s="52">
        <v>13</v>
      </c>
      <c r="C17" s="101"/>
      <c r="D17" s="53" t="s">
        <v>537</v>
      </c>
      <c r="E17" s="63"/>
    </row>
    <row r="18" spans="2:5" x14ac:dyDescent="0.25">
      <c r="B18" s="52">
        <v>14</v>
      </c>
      <c r="C18" s="101" t="s">
        <v>499</v>
      </c>
      <c r="D18" s="54" t="s">
        <v>502</v>
      </c>
      <c r="E18" s="63"/>
    </row>
    <row r="19" spans="2:5" x14ac:dyDescent="0.25">
      <c r="B19" s="52">
        <v>15</v>
      </c>
      <c r="C19" s="101"/>
      <c r="D19" s="53" t="s">
        <v>634</v>
      </c>
      <c r="E19" s="63"/>
    </row>
    <row r="20" spans="2:5" x14ac:dyDescent="0.25">
      <c r="B20" s="52">
        <v>16</v>
      </c>
      <c r="C20" s="101"/>
      <c r="D20" s="53" t="s">
        <v>635</v>
      </c>
      <c r="E20" s="63"/>
    </row>
    <row r="21" spans="2:5" x14ac:dyDescent="0.25">
      <c r="B21" s="52">
        <v>17</v>
      </c>
      <c r="C21" s="101" t="s">
        <v>500</v>
      </c>
      <c r="D21" s="52" t="s">
        <v>636</v>
      </c>
      <c r="E21" s="63"/>
    </row>
    <row r="22" spans="2:5" x14ac:dyDescent="0.25">
      <c r="B22" s="52">
        <v>18</v>
      </c>
      <c r="C22" s="101"/>
      <c r="D22" s="52" t="s">
        <v>503</v>
      </c>
      <c r="E22" s="63"/>
    </row>
    <row r="23" spans="2:5" x14ac:dyDescent="0.25">
      <c r="B23" s="52">
        <v>19</v>
      </c>
      <c r="C23" s="101"/>
      <c r="D23" s="52" t="s">
        <v>504</v>
      </c>
      <c r="E23" s="63"/>
    </row>
    <row r="24" spans="2:5" x14ac:dyDescent="0.25">
      <c r="B24" s="52">
        <v>20</v>
      </c>
      <c r="C24" s="101"/>
      <c r="D24" s="52" t="s">
        <v>501</v>
      </c>
      <c r="E24" s="63"/>
    </row>
    <row r="25" spans="2:5" ht="14.45" x14ac:dyDescent="0.3">
      <c r="B25" s="52">
        <v>21</v>
      </c>
      <c r="C25" s="52" t="s">
        <v>506</v>
      </c>
      <c r="D25" s="52" t="s">
        <v>507</v>
      </c>
      <c r="E25" s="63"/>
    </row>
    <row r="26" spans="2:5" x14ac:dyDescent="0.25">
      <c r="B26" s="52">
        <v>22</v>
      </c>
      <c r="C26" s="102" t="s">
        <v>505</v>
      </c>
      <c r="D26" s="53" t="s">
        <v>515</v>
      </c>
      <c r="E26" s="63"/>
    </row>
    <row r="27" spans="2:5" x14ac:dyDescent="0.25">
      <c r="B27" s="52">
        <v>23</v>
      </c>
      <c r="C27" s="102"/>
      <c r="D27" s="52" t="s">
        <v>508</v>
      </c>
      <c r="E27" s="63"/>
    </row>
    <row r="28" spans="2:5" x14ac:dyDescent="0.25">
      <c r="B28" s="52">
        <v>24</v>
      </c>
      <c r="C28" s="102"/>
      <c r="D28" s="52" t="s">
        <v>509</v>
      </c>
      <c r="E28" s="63"/>
    </row>
    <row r="29" spans="2:5" x14ac:dyDescent="0.25">
      <c r="B29" s="52">
        <v>25</v>
      </c>
      <c r="C29" s="102"/>
      <c r="D29" s="52" t="s">
        <v>510</v>
      </c>
      <c r="E29" s="63"/>
    </row>
    <row r="30" spans="2:5" x14ac:dyDescent="0.25">
      <c r="B30" s="52">
        <v>26</v>
      </c>
      <c r="C30" s="102"/>
      <c r="D30" s="52" t="s">
        <v>511</v>
      </c>
      <c r="E30" s="63"/>
    </row>
    <row r="31" spans="2:5" x14ac:dyDescent="0.25">
      <c r="B31" s="52">
        <v>27</v>
      </c>
      <c r="C31" s="102"/>
      <c r="D31" s="52" t="s">
        <v>512</v>
      </c>
      <c r="E31" s="63"/>
    </row>
    <row r="32" spans="2:5" x14ac:dyDescent="0.25">
      <c r="B32" s="52">
        <v>28</v>
      </c>
      <c r="C32" s="102"/>
      <c r="D32" s="52" t="s">
        <v>513</v>
      </c>
      <c r="E32" s="63"/>
    </row>
    <row r="33" spans="2:5" x14ac:dyDescent="0.25">
      <c r="B33" s="52">
        <v>29</v>
      </c>
      <c r="C33" s="102"/>
      <c r="D33" s="52" t="s">
        <v>514</v>
      </c>
      <c r="E33" s="63"/>
    </row>
    <row r="34" spans="2:5" x14ac:dyDescent="0.25">
      <c r="B34" s="52">
        <v>30</v>
      </c>
      <c r="C34" s="102"/>
      <c r="D34" s="52" t="s">
        <v>516</v>
      </c>
      <c r="E34" s="63"/>
    </row>
    <row r="35" spans="2:5" x14ac:dyDescent="0.25">
      <c r="B35" s="52">
        <v>31</v>
      </c>
      <c r="C35" s="52" t="s">
        <v>517</v>
      </c>
      <c r="D35" s="52" t="s">
        <v>518</v>
      </c>
      <c r="E35" s="63"/>
    </row>
    <row r="36" spans="2:5" ht="14.45" x14ac:dyDescent="0.3">
      <c r="B36" s="52">
        <v>32</v>
      </c>
      <c r="C36" s="52" t="s">
        <v>519</v>
      </c>
      <c r="D36" s="52" t="s">
        <v>520</v>
      </c>
      <c r="E36" s="63"/>
    </row>
    <row r="37" spans="2:5" x14ac:dyDescent="0.25">
      <c r="B37" s="52">
        <v>33</v>
      </c>
      <c r="C37" s="103" t="s">
        <v>522</v>
      </c>
      <c r="D37" s="52" t="s">
        <v>521</v>
      </c>
      <c r="E37" s="63"/>
    </row>
    <row r="38" spans="2:5" x14ac:dyDescent="0.25">
      <c r="B38" s="52">
        <v>34</v>
      </c>
      <c r="C38" s="103"/>
      <c r="D38" s="52" t="s">
        <v>523</v>
      </c>
      <c r="E38" s="63"/>
    </row>
    <row r="39" spans="2:5" x14ac:dyDescent="0.25">
      <c r="B39" s="52">
        <v>35</v>
      </c>
      <c r="C39" s="103"/>
      <c r="D39" s="52" t="s">
        <v>524</v>
      </c>
      <c r="E39" s="63"/>
    </row>
    <row r="40" spans="2:5" ht="30" x14ac:dyDescent="0.25">
      <c r="B40" s="52">
        <v>36</v>
      </c>
      <c r="C40" s="104" t="s">
        <v>538</v>
      </c>
      <c r="D40" s="55" t="s">
        <v>368</v>
      </c>
      <c r="E40" s="63"/>
    </row>
    <row r="41" spans="2:5" ht="30" x14ac:dyDescent="0.25">
      <c r="B41" s="52">
        <v>37</v>
      </c>
      <c r="C41" s="104"/>
      <c r="D41" s="55" t="s">
        <v>369</v>
      </c>
      <c r="E41" s="63"/>
    </row>
    <row r="42" spans="2:5" x14ac:dyDescent="0.25">
      <c r="B42" s="52">
        <v>38</v>
      </c>
      <c r="C42" s="104"/>
      <c r="D42" s="55" t="s">
        <v>539</v>
      </c>
      <c r="E42" s="63"/>
    </row>
    <row r="43" spans="2:5" ht="30" x14ac:dyDescent="0.25">
      <c r="B43" s="52"/>
      <c r="C43" s="104"/>
      <c r="D43" s="55" t="s">
        <v>632</v>
      </c>
      <c r="E43" s="63"/>
    </row>
    <row r="44" spans="2:5" x14ac:dyDescent="0.25">
      <c r="B44" s="52">
        <v>39</v>
      </c>
      <c r="C44" s="104"/>
      <c r="D44" s="55" t="s">
        <v>540</v>
      </c>
      <c r="E44" s="63"/>
    </row>
    <row r="45" spans="2:5" x14ac:dyDescent="0.25">
      <c r="B45" s="52">
        <v>40</v>
      </c>
      <c r="C45" s="104"/>
      <c r="D45" s="55" t="s">
        <v>541</v>
      </c>
      <c r="E45" s="63"/>
    </row>
    <row r="47" spans="2:5" ht="14.45" x14ac:dyDescent="0.3">
      <c r="B47" s="81" t="s">
        <v>390</v>
      </c>
      <c r="C47" s="81"/>
      <c r="D47" s="81"/>
      <c r="E47" s="81"/>
    </row>
    <row r="48" spans="2:5" ht="14.45" x14ac:dyDescent="0.3">
      <c r="B48" s="28" t="s">
        <v>0</v>
      </c>
      <c r="C48" s="29" t="s">
        <v>28</v>
      </c>
      <c r="D48" s="28" t="s">
        <v>29</v>
      </c>
      <c r="E48" s="29" t="s">
        <v>30</v>
      </c>
    </row>
    <row r="49" spans="2:5" ht="30" x14ac:dyDescent="0.25">
      <c r="B49" s="19">
        <v>1</v>
      </c>
      <c r="C49" s="100" t="s">
        <v>351</v>
      </c>
      <c r="D49" s="27" t="s">
        <v>352</v>
      </c>
      <c r="E49" s="64"/>
    </row>
    <row r="50" spans="2:5" x14ac:dyDescent="0.25">
      <c r="B50" s="19">
        <v>2</v>
      </c>
      <c r="C50" s="100"/>
      <c r="D50" s="27" t="s">
        <v>353</v>
      </c>
      <c r="E50" s="64"/>
    </row>
    <row r="51" spans="2:5" ht="30" x14ac:dyDescent="0.25">
      <c r="B51" s="19">
        <v>3</v>
      </c>
      <c r="C51" s="100"/>
      <c r="D51" s="27" t="s">
        <v>354</v>
      </c>
      <c r="E51" s="64"/>
    </row>
    <row r="52" spans="2:5" ht="30" x14ac:dyDescent="0.25">
      <c r="B52" s="19">
        <v>4</v>
      </c>
      <c r="C52" s="100"/>
      <c r="D52" s="27" t="s">
        <v>355</v>
      </c>
      <c r="E52" s="64"/>
    </row>
    <row r="53" spans="2:5" x14ac:dyDescent="0.25">
      <c r="B53" s="19">
        <v>5</v>
      </c>
      <c r="C53" s="100"/>
      <c r="D53" s="27" t="s">
        <v>356</v>
      </c>
      <c r="E53" s="64"/>
    </row>
    <row r="54" spans="2:5" ht="30" x14ac:dyDescent="0.25">
      <c r="B54" s="19">
        <v>6</v>
      </c>
      <c r="C54" s="100"/>
      <c r="D54" s="27" t="s">
        <v>357</v>
      </c>
      <c r="E54" s="64"/>
    </row>
    <row r="55" spans="2:5" ht="30" x14ac:dyDescent="0.25">
      <c r="B55" s="19">
        <v>7</v>
      </c>
      <c r="C55" s="100"/>
      <c r="D55" s="27" t="s">
        <v>358</v>
      </c>
      <c r="E55" s="64"/>
    </row>
    <row r="56" spans="2:5" ht="30" x14ac:dyDescent="0.25">
      <c r="B56" s="19">
        <v>8</v>
      </c>
      <c r="C56" s="100"/>
      <c r="D56" s="27" t="s">
        <v>359</v>
      </c>
      <c r="E56" s="64"/>
    </row>
    <row r="57" spans="2:5" ht="30" x14ac:dyDescent="0.25">
      <c r="B57" s="19">
        <v>9</v>
      </c>
      <c r="C57" s="100"/>
      <c r="D57" s="27" t="s">
        <v>360</v>
      </c>
      <c r="E57" s="64"/>
    </row>
    <row r="58" spans="2:5" ht="30" x14ac:dyDescent="0.25">
      <c r="B58" s="19">
        <v>10</v>
      </c>
      <c r="C58" s="100"/>
      <c r="D58" s="27" t="s">
        <v>361</v>
      </c>
      <c r="E58" s="64"/>
    </row>
    <row r="59" spans="2:5" ht="30" x14ac:dyDescent="0.25">
      <c r="B59" s="19">
        <v>11</v>
      </c>
      <c r="C59" s="100"/>
      <c r="D59" s="27" t="s">
        <v>362</v>
      </c>
      <c r="E59" s="64"/>
    </row>
    <row r="60" spans="2:5" ht="30" x14ac:dyDescent="0.25">
      <c r="B60" s="19">
        <v>12</v>
      </c>
      <c r="C60" s="100"/>
      <c r="D60" s="27" t="s">
        <v>363</v>
      </c>
      <c r="E60" s="64"/>
    </row>
    <row r="61" spans="2:5" ht="45" x14ac:dyDescent="0.25">
      <c r="B61" s="19">
        <v>13</v>
      </c>
      <c r="C61" s="100"/>
      <c r="D61" s="27" t="s">
        <v>364</v>
      </c>
      <c r="E61" s="64"/>
    </row>
    <row r="62" spans="2:5" ht="60" x14ac:dyDescent="0.25">
      <c r="B62" s="19">
        <v>14</v>
      </c>
      <c r="C62" s="100"/>
      <c r="D62" s="27" t="s">
        <v>365</v>
      </c>
      <c r="E62" s="64"/>
    </row>
    <row r="63" spans="2:5" ht="45" x14ac:dyDescent="0.25">
      <c r="B63" s="19">
        <v>15</v>
      </c>
      <c r="C63" s="100"/>
      <c r="D63" s="27" t="s">
        <v>366</v>
      </c>
      <c r="E63" s="64"/>
    </row>
    <row r="64" spans="2:5" x14ac:dyDescent="0.25">
      <c r="B64" s="19">
        <v>16</v>
      </c>
      <c r="C64" s="100"/>
      <c r="D64" s="30" t="s">
        <v>367</v>
      </c>
      <c r="E64" s="65"/>
    </row>
    <row r="65" spans="2:5" ht="30" x14ac:dyDescent="0.25">
      <c r="B65" s="19">
        <v>17</v>
      </c>
      <c r="C65" s="100"/>
      <c r="D65" s="27" t="s">
        <v>368</v>
      </c>
      <c r="E65" s="64"/>
    </row>
    <row r="66" spans="2:5" ht="30" x14ac:dyDescent="0.25">
      <c r="B66" s="19">
        <v>18</v>
      </c>
      <c r="C66" s="100"/>
      <c r="D66" s="27" t="s">
        <v>369</v>
      </c>
      <c r="E66" s="64"/>
    </row>
    <row r="67" spans="2:5" x14ac:dyDescent="0.25">
      <c r="B67" s="19">
        <v>19</v>
      </c>
      <c r="C67" s="99"/>
      <c r="D67" s="27" t="s">
        <v>391</v>
      </c>
      <c r="E67" s="64"/>
    </row>
    <row r="68" spans="2:5" x14ac:dyDescent="0.25">
      <c r="B68" s="19">
        <v>20</v>
      </c>
      <c r="C68" s="99"/>
      <c r="D68" s="27" t="s">
        <v>392</v>
      </c>
      <c r="E68" s="64"/>
    </row>
    <row r="69" spans="2:5" ht="30" x14ac:dyDescent="0.25">
      <c r="B69" s="19">
        <v>21</v>
      </c>
      <c r="C69" s="99"/>
      <c r="D69" s="27" t="s">
        <v>393</v>
      </c>
      <c r="E69" s="64"/>
    </row>
    <row r="70" spans="2:5" x14ac:dyDescent="0.25">
      <c r="B70" s="19">
        <v>22</v>
      </c>
      <c r="C70" s="99"/>
      <c r="D70" s="27" t="s">
        <v>370</v>
      </c>
      <c r="E70" s="64"/>
    </row>
    <row r="71" spans="2:5" ht="45" x14ac:dyDescent="0.25">
      <c r="B71" s="19">
        <v>23</v>
      </c>
      <c r="C71" s="99"/>
      <c r="D71" s="27" t="s">
        <v>371</v>
      </c>
      <c r="E71" s="64"/>
    </row>
    <row r="72" spans="2:5" ht="45" x14ac:dyDescent="0.25">
      <c r="B72" s="19">
        <v>24</v>
      </c>
      <c r="C72" s="99"/>
      <c r="D72" s="27" t="s">
        <v>372</v>
      </c>
      <c r="E72" s="64"/>
    </row>
    <row r="73" spans="2:5" ht="30" x14ac:dyDescent="0.25">
      <c r="B73" s="19">
        <v>25</v>
      </c>
      <c r="C73" s="99"/>
      <c r="D73" s="27" t="s">
        <v>373</v>
      </c>
      <c r="E73" s="64"/>
    </row>
    <row r="74" spans="2:5" ht="30" x14ac:dyDescent="0.25">
      <c r="B74" s="19">
        <v>26</v>
      </c>
      <c r="C74" s="99"/>
      <c r="D74" s="27" t="s">
        <v>374</v>
      </c>
      <c r="E74" s="64"/>
    </row>
    <row r="75" spans="2:5" ht="45" x14ac:dyDescent="0.25">
      <c r="B75" s="19">
        <v>27</v>
      </c>
      <c r="C75" s="99"/>
      <c r="D75" s="27" t="s">
        <v>375</v>
      </c>
      <c r="E75" s="64"/>
    </row>
    <row r="76" spans="2:5" ht="45" x14ac:dyDescent="0.25">
      <c r="B76" s="19">
        <v>28</v>
      </c>
      <c r="C76" s="99"/>
      <c r="D76" s="27" t="s">
        <v>376</v>
      </c>
      <c r="E76" s="64"/>
    </row>
    <row r="77" spans="2:5" ht="45" x14ac:dyDescent="0.25">
      <c r="B77" s="19">
        <v>29</v>
      </c>
      <c r="C77" s="99"/>
      <c r="D77" s="27" t="s">
        <v>377</v>
      </c>
      <c r="E77" s="64"/>
    </row>
    <row r="78" spans="2:5" ht="75" x14ac:dyDescent="0.25">
      <c r="B78" s="19">
        <v>30</v>
      </c>
      <c r="C78" s="99"/>
      <c r="D78" s="27" t="s">
        <v>378</v>
      </c>
      <c r="E78" s="64"/>
    </row>
    <row r="79" spans="2:5" ht="45" x14ac:dyDescent="0.25">
      <c r="B79" s="19">
        <v>31</v>
      </c>
      <c r="C79" s="99" t="s">
        <v>394</v>
      </c>
      <c r="D79" s="27" t="s">
        <v>379</v>
      </c>
      <c r="E79" s="64"/>
    </row>
    <row r="80" spans="2:5" x14ac:dyDescent="0.25">
      <c r="B80" s="19">
        <v>32</v>
      </c>
      <c r="C80" s="99"/>
      <c r="D80" s="27" t="s">
        <v>380</v>
      </c>
      <c r="E80" s="64"/>
    </row>
    <row r="81" spans="2:5" ht="45" x14ac:dyDescent="0.25">
      <c r="B81" s="19">
        <v>33</v>
      </c>
      <c r="C81" s="99"/>
      <c r="D81" s="27" t="s">
        <v>381</v>
      </c>
      <c r="E81" s="64"/>
    </row>
    <row r="82" spans="2:5" ht="30" x14ac:dyDescent="0.25">
      <c r="B82" s="19">
        <v>34</v>
      </c>
      <c r="C82" s="99"/>
      <c r="D82" s="27" t="s">
        <v>382</v>
      </c>
      <c r="E82" s="64"/>
    </row>
    <row r="83" spans="2:5" x14ac:dyDescent="0.25">
      <c r="B83" s="19">
        <v>35</v>
      </c>
      <c r="C83" s="99"/>
      <c r="D83" s="27" t="s">
        <v>383</v>
      </c>
      <c r="E83" s="64"/>
    </row>
    <row r="84" spans="2:5" x14ac:dyDescent="0.25">
      <c r="B84" s="19">
        <v>36</v>
      </c>
      <c r="C84" s="99"/>
      <c r="D84" s="27" t="s">
        <v>384</v>
      </c>
      <c r="E84" s="64"/>
    </row>
    <row r="85" spans="2:5" ht="30" x14ac:dyDescent="0.25">
      <c r="B85" s="19">
        <v>37</v>
      </c>
      <c r="C85" s="99"/>
      <c r="D85" s="27" t="s">
        <v>385</v>
      </c>
      <c r="E85" s="64"/>
    </row>
    <row r="86" spans="2:5" ht="30" x14ac:dyDescent="0.25">
      <c r="B86" s="19">
        <v>38</v>
      </c>
      <c r="C86" s="99"/>
      <c r="D86" s="27" t="s">
        <v>386</v>
      </c>
      <c r="E86" s="64"/>
    </row>
    <row r="87" spans="2:5" x14ac:dyDescent="0.25">
      <c r="B87" s="19">
        <v>39</v>
      </c>
      <c r="C87" s="99"/>
      <c r="D87" s="27" t="s">
        <v>387</v>
      </c>
      <c r="E87" s="64"/>
    </row>
    <row r="88" spans="2:5" x14ac:dyDescent="0.25">
      <c r="B88" s="19">
        <v>40</v>
      </c>
      <c r="C88" s="99"/>
      <c r="D88" s="27" t="s">
        <v>388</v>
      </c>
      <c r="E88" s="64"/>
    </row>
    <row r="89" spans="2:5" ht="30" x14ac:dyDescent="0.25">
      <c r="B89" s="19">
        <v>41</v>
      </c>
      <c r="C89" s="99"/>
      <c r="D89" s="27" t="s">
        <v>389</v>
      </c>
      <c r="E89" s="64"/>
    </row>
    <row r="90" spans="2:5" ht="45" x14ac:dyDescent="0.25">
      <c r="B90" s="19">
        <v>42</v>
      </c>
      <c r="C90" s="99" t="s">
        <v>400</v>
      </c>
      <c r="D90" s="27" t="s">
        <v>395</v>
      </c>
      <c r="E90" s="64"/>
    </row>
    <row r="91" spans="2:5" ht="30" x14ac:dyDescent="0.25">
      <c r="B91" s="19">
        <v>43</v>
      </c>
      <c r="C91" s="99"/>
      <c r="D91" s="27" t="s">
        <v>396</v>
      </c>
      <c r="E91" s="64"/>
    </row>
    <row r="92" spans="2:5" x14ac:dyDescent="0.25">
      <c r="B92" s="19">
        <v>44</v>
      </c>
      <c r="C92" s="99"/>
      <c r="D92" s="27" t="s">
        <v>397</v>
      </c>
      <c r="E92" s="64"/>
    </row>
    <row r="93" spans="2:5" x14ac:dyDescent="0.25">
      <c r="B93" s="19">
        <v>45</v>
      </c>
      <c r="C93" s="99"/>
      <c r="D93" s="27" t="s">
        <v>398</v>
      </c>
      <c r="E93" s="64"/>
    </row>
    <row r="94" spans="2:5" x14ac:dyDescent="0.25">
      <c r="B94" s="19">
        <v>46</v>
      </c>
      <c r="C94" s="99"/>
      <c r="D94" s="27" t="s">
        <v>399</v>
      </c>
      <c r="E94" s="64"/>
    </row>
    <row r="95" spans="2:5" x14ac:dyDescent="0.25">
      <c r="B95" s="19">
        <v>47</v>
      </c>
      <c r="C95" s="99"/>
      <c r="D95" s="30" t="s">
        <v>367</v>
      </c>
      <c r="E95" s="65"/>
    </row>
    <row r="96" spans="2:5" ht="30" x14ac:dyDescent="0.25">
      <c r="B96" s="19">
        <v>48</v>
      </c>
      <c r="C96" s="99"/>
      <c r="D96" s="27" t="s">
        <v>368</v>
      </c>
      <c r="E96" s="64"/>
    </row>
    <row r="97" spans="2:5" ht="30" x14ac:dyDescent="0.25">
      <c r="B97" s="19">
        <v>49</v>
      </c>
      <c r="C97" s="99"/>
      <c r="D97" s="27" t="s">
        <v>369</v>
      </c>
      <c r="E97" s="64"/>
    </row>
    <row r="98" spans="2:5" x14ac:dyDescent="0.25">
      <c r="B98" s="19">
        <v>50</v>
      </c>
      <c r="C98" s="78" t="s">
        <v>538</v>
      </c>
      <c r="D98" s="27" t="s">
        <v>539</v>
      </c>
      <c r="E98" s="63"/>
    </row>
    <row r="99" spans="2:5" x14ac:dyDescent="0.25">
      <c r="B99" s="19">
        <v>51</v>
      </c>
      <c r="C99" s="78"/>
      <c r="D99" s="27" t="s">
        <v>540</v>
      </c>
      <c r="E99" s="63"/>
    </row>
    <row r="100" spans="2:5" x14ac:dyDescent="0.25">
      <c r="B100" s="19">
        <v>52</v>
      </c>
      <c r="C100" s="78"/>
      <c r="D100" s="27" t="s">
        <v>541</v>
      </c>
      <c r="E100" s="63"/>
    </row>
    <row r="102" spans="2:5" ht="14.45" x14ac:dyDescent="0.3">
      <c r="B102" s="81" t="s">
        <v>542</v>
      </c>
      <c r="C102" s="81"/>
      <c r="D102" s="81"/>
      <c r="E102" s="81"/>
    </row>
    <row r="103" spans="2:5" ht="14.45" x14ac:dyDescent="0.3">
      <c r="B103" s="28" t="s">
        <v>0</v>
      </c>
      <c r="C103" s="29" t="s">
        <v>28</v>
      </c>
      <c r="D103" s="29" t="s">
        <v>29</v>
      </c>
      <c r="E103" s="29" t="s">
        <v>30</v>
      </c>
    </row>
    <row r="104" spans="2:5" x14ac:dyDescent="0.25">
      <c r="B104" s="32">
        <v>1</v>
      </c>
      <c r="C104" s="90" t="s">
        <v>527</v>
      </c>
      <c r="D104" s="5" t="s">
        <v>547</v>
      </c>
      <c r="E104" s="63"/>
    </row>
    <row r="105" spans="2:5" ht="30" x14ac:dyDescent="0.25">
      <c r="B105" s="32">
        <v>2</v>
      </c>
      <c r="C105" s="90"/>
      <c r="D105" s="5" t="s">
        <v>543</v>
      </c>
      <c r="E105" s="63"/>
    </row>
    <row r="106" spans="2:5" x14ac:dyDescent="0.25">
      <c r="B106" s="32">
        <v>3</v>
      </c>
      <c r="C106" s="90"/>
      <c r="D106" s="5" t="s">
        <v>546</v>
      </c>
      <c r="E106" s="63"/>
    </row>
    <row r="107" spans="2:5" ht="30" x14ac:dyDescent="0.25">
      <c r="B107" s="32">
        <v>4</v>
      </c>
      <c r="C107" s="90"/>
      <c r="D107" s="5" t="s">
        <v>545</v>
      </c>
      <c r="E107" s="63"/>
    </row>
    <row r="108" spans="2:5" ht="30" x14ac:dyDescent="0.25">
      <c r="B108" s="32">
        <v>5</v>
      </c>
      <c r="C108" s="90"/>
      <c r="D108" s="5" t="s">
        <v>544</v>
      </c>
      <c r="E108" s="63"/>
    </row>
    <row r="109" spans="2:5" ht="30" x14ac:dyDescent="0.25">
      <c r="B109" s="32">
        <v>6</v>
      </c>
      <c r="C109" s="90" t="s">
        <v>548</v>
      </c>
      <c r="D109" s="5" t="s">
        <v>551</v>
      </c>
      <c r="E109" s="63"/>
    </row>
    <row r="110" spans="2:5" x14ac:dyDescent="0.25">
      <c r="B110" s="32">
        <v>7</v>
      </c>
      <c r="C110" s="90"/>
      <c r="D110" s="4" t="s">
        <v>549</v>
      </c>
      <c r="E110" s="63"/>
    </row>
    <row r="111" spans="2:5" x14ac:dyDescent="0.25">
      <c r="B111" s="32">
        <v>8</v>
      </c>
      <c r="C111" s="90"/>
      <c r="D111" s="4" t="s">
        <v>550</v>
      </c>
      <c r="E111" s="63"/>
    </row>
    <row r="112" spans="2:5" ht="14.45" x14ac:dyDescent="0.3">
      <c r="B112" s="32">
        <v>9</v>
      </c>
      <c r="C112" s="19" t="s">
        <v>552</v>
      </c>
      <c r="D112" s="4" t="s">
        <v>553</v>
      </c>
      <c r="E112" s="63"/>
    </row>
    <row r="113" spans="2:5" ht="14.45" x14ac:dyDescent="0.3">
      <c r="B113" s="32">
        <v>10</v>
      </c>
      <c r="C113" s="19" t="s">
        <v>554</v>
      </c>
      <c r="D113" s="4" t="s">
        <v>555</v>
      </c>
      <c r="E113" s="63"/>
    </row>
    <row r="114" spans="2:5" ht="28.9" x14ac:dyDescent="0.3">
      <c r="B114" s="32">
        <v>11</v>
      </c>
      <c r="C114" s="19" t="s">
        <v>556</v>
      </c>
      <c r="D114" s="4" t="s">
        <v>557</v>
      </c>
      <c r="E114" s="63"/>
    </row>
    <row r="115" spans="2:5" x14ac:dyDescent="0.25">
      <c r="B115" s="32">
        <v>12</v>
      </c>
      <c r="C115" s="98" t="s">
        <v>522</v>
      </c>
      <c r="D115" s="5" t="s">
        <v>521</v>
      </c>
      <c r="E115" s="63"/>
    </row>
    <row r="116" spans="2:5" x14ac:dyDescent="0.25">
      <c r="B116" s="32">
        <v>13</v>
      </c>
      <c r="C116" s="98"/>
      <c r="D116" s="5" t="s">
        <v>523</v>
      </c>
      <c r="E116" s="63"/>
    </row>
    <row r="117" spans="2:5" x14ac:dyDescent="0.25">
      <c r="B117" s="32">
        <v>14</v>
      </c>
      <c r="C117" s="98"/>
      <c r="D117" s="5" t="s">
        <v>524</v>
      </c>
      <c r="E117" s="63"/>
    </row>
    <row r="118" spans="2:5" ht="30" x14ac:dyDescent="0.25">
      <c r="B118" s="32">
        <v>15</v>
      </c>
      <c r="C118" s="78" t="s">
        <v>538</v>
      </c>
      <c r="D118" s="27" t="s">
        <v>368</v>
      </c>
      <c r="E118" s="63"/>
    </row>
    <row r="119" spans="2:5" ht="30" x14ac:dyDescent="0.25">
      <c r="B119" s="32">
        <v>16</v>
      </c>
      <c r="C119" s="78"/>
      <c r="D119" s="27" t="s">
        <v>369</v>
      </c>
      <c r="E119" s="63"/>
    </row>
    <row r="120" spans="2:5" x14ac:dyDescent="0.25">
      <c r="B120" s="32">
        <v>17</v>
      </c>
      <c r="C120" s="78"/>
      <c r="D120" s="27" t="s">
        <v>539</v>
      </c>
      <c r="E120" s="63"/>
    </row>
    <row r="121" spans="2:5" ht="30" x14ac:dyDescent="0.25">
      <c r="B121" s="32"/>
      <c r="C121" s="78"/>
      <c r="D121" s="42" t="s">
        <v>632</v>
      </c>
      <c r="E121" s="63"/>
    </row>
    <row r="122" spans="2:5" x14ac:dyDescent="0.25">
      <c r="B122" s="32">
        <v>18</v>
      </c>
      <c r="C122" s="78"/>
      <c r="D122" s="27" t="s">
        <v>540</v>
      </c>
      <c r="E122" s="63"/>
    </row>
    <row r="123" spans="2:5" x14ac:dyDescent="0.25">
      <c r="B123" s="32">
        <v>19</v>
      </c>
      <c r="C123" s="78"/>
      <c r="D123" s="27" t="s">
        <v>541</v>
      </c>
      <c r="E123" s="63"/>
    </row>
    <row r="126" spans="2:5" ht="14.45" x14ac:dyDescent="0.3">
      <c r="B126" s="81" t="s">
        <v>560</v>
      </c>
      <c r="C126" s="81"/>
      <c r="D126" s="81"/>
      <c r="E126" s="81"/>
    </row>
    <row r="127" spans="2:5" ht="14.45" x14ac:dyDescent="0.3">
      <c r="B127" s="28" t="s">
        <v>0</v>
      </c>
      <c r="C127" s="29" t="s">
        <v>28</v>
      </c>
      <c r="D127" s="29" t="s">
        <v>29</v>
      </c>
      <c r="E127" s="29" t="s">
        <v>30</v>
      </c>
    </row>
    <row r="128" spans="2:5" ht="30" x14ac:dyDescent="0.25">
      <c r="B128" s="33">
        <v>1</v>
      </c>
      <c r="C128" s="100" t="s">
        <v>527</v>
      </c>
      <c r="D128" s="34" t="s">
        <v>561</v>
      </c>
      <c r="E128" s="63"/>
    </row>
    <row r="129" spans="2:5" x14ac:dyDescent="0.25">
      <c r="B129" s="33">
        <v>2</v>
      </c>
      <c r="C129" s="100"/>
      <c r="D129" s="34" t="s">
        <v>562</v>
      </c>
      <c r="E129" s="63"/>
    </row>
    <row r="130" spans="2:5" x14ac:dyDescent="0.25">
      <c r="B130" s="33">
        <v>3</v>
      </c>
      <c r="C130" s="100"/>
      <c r="D130" s="34" t="s">
        <v>563</v>
      </c>
      <c r="E130" s="63"/>
    </row>
    <row r="131" spans="2:5" x14ac:dyDescent="0.25">
      <c r="B131" s="33">
        <v>4</v>
      </c>
      <c r="C131" s="100"/>
      <c r="D131" s="34" t="s">
        <v>564</v>
      </c>
      <c r="E131" s="63"/>
    </row>
    <row r="132" spans="2:5" x14ac:dyDescent="0.25">
      <c r="B132" s="33">
        <v>5</v>
      </c>
      <c r="C132" s="100"/>
      <c r="D132" s="34" t="s">
        <v>565</v>
      </c>
      <c r="E132" s="63"/>
    </row>
    <row r="133" spans="2:5" x14ac:dyDescent="0.25">
      <c r="B133" s="33">
        <v>6</v>
      </c>
      <c r="C133" s="100"/>
      <c r="D133" s="34" t="s">
        <v>566</v>
      </c>
      <c r="E133" s="63"/>
    </row>
    <row r="134" spans="2:5" x14ac:dyDescent="0.25">
      <c r="B134" s="32">
        <v>7</v>
      </c>
      <c r="C134" s="90" t="s">
        <v>567</v>
      </c>
      <c r="D134" s="5" t="s">
        <v>577</v>
      </c>
      <c r="E134" s="63"/>
    </row>
    <row r="135" spans="2:5" x14ac:dyDescent="0.25">
      <c r="B135" s="32">
        <v>8</v>
      </c>
      <c r="C135" s="90"/>
      <c r="D135" s="5" t="s">
        <v>576</v>
      </c>
      <c r="E135" s="63"/>
    </row>
    <row r="136" spans="2:5" x14ac:dyDescent="0.25">
      <c r="B136" s="32">
        <v>9</v>
      </c>
      <c r="C136" s="90"/>
      <c r="D136" s="5" t="s">
        <v>575</v>
      </c>
      <c r="E136" s="63"/>
    </row>
    <row r="137" spans="2:5" ht="30" x14ac:dyDescent="0.25">
      <c r="B137" s="32">
        <v>10</v>
      </c>
      <c r="C137" s="90"/>
      <c r="D137" s="5" t="s">
        <v>574</v>
      </c>
      <c r="E137" s="63"/>
    </row>
    <row r="138" spans="2:5" x14ac:dyDescent="0.25">
      <c r="B138" s="32">
        <v>11</v>
      </c>
      <c r="C138" s="90"/>
      <c r="D138" s="5" t="s">
        <v>573</v>
      </c>
      <c r="E138" s="63"/>
    </row>
    <row r="139" spans="2:5" x14ac:dyDescent="0.25">
      <c r="B139" s="32">
        <v>12</v>
      </c>
      <c r="C139" s="90"/>
      <c r="D139" s="5" t="s">
        <v>572</v>
      </c>
      <c r="E139" s="63"/>
    </row>
    <row r="140" spans="2:5" x14ac:dyDescent="0.25">
      <c r="B140" s="32">
        <v>13</v>
      </c>
      <c r="C140" s="90"/>
      <c r="D140" s="5" t="s">
        <v>571</v>
      </c>
      <c r="E140" s="63"/>
    </row>
    <row r="141" spans="2:5" x14ac:dyDescent="0.25">
      <c r="B141" s="32">
        <v>14</v>
      </c>
      <c r="C141" s="90"/>
      <c r="D141" s="5" t="s">
        <v>570</v>
      </c>
      <c r="E141" s="63"/>
    </row>
    <row r="142" spans="2:5" x14ac:dyDescent="0.25">
      <c r="B142" s="32">
        <v>15</v>
      </c>
      <c r="C142" s="90"/>
      <c r="D142" s="5" t="s">
        <v>569</v>
      </c>
      <c r="E142" s="63"/>
    </row>
    <row r="143" spans="2:5" x14ac:dyDescent="0.25">
      <c r="B143" s="32">
        <v>16</v>
      </c>
      <c r="C143" s="90"/>
      <c r="D143" s="5" t="s">
        <v>568</v>
      </c>
      <c r="E143" s="63"/>
    </row>
    <row r="144" spans="2:5" x14ac:dyDescent="0.25">
      <c r="B144" s="32">
        <v>17</v>
      </c>
      <c r="C144" s="90"/>
      <c r="D144" s="5" t="s">
        <v>578</v>
      </c>
      <c r="E144" s="63"/>
    </row>
    <row r="145" spans="2:5" x14ac:dyDescent="0.25">
      <c r="B145" s="32">
        <v>18</v>
      </c>
      <c r="C145" s="90"/>
      <c r="D145" s="5" t="s">
        <v>583</v>
      </c>
      <c r="E145" s="63"/>
    </row>
    <row r="146" spans="2:5" x14ac:dyDescent="0.25">
      <c r="B146" s="32">
        <v>19</v>
      </c>
      <c r="C146" s="90"/>
      <c r="D146" s="5" t="s">
        <v>582</v>
      </c>
      <c r="E146" s="63"/>
    </row>
    <row r="147" spans="2:5" x14ac:dyDescent="0.25">
      <c r="B147" s="32">
        <v>20</v>
      </c>
      <c r="C147" s="90"/>
      <c r="D147" s="5" t="s">
        <v>581</v>
      </c>
      <c r="E147" s="63"/>
    </row>
    <row r="148" spans="2:5" x14ac:dyDescent="0.25">
      <c r="B148" s="32">
        <v>21</v>
      </c>
      <c r="C148" s="90"/>
      <c r="D148" s="5" t="s">
        <v>580</v>
      </c>
      <c r="E148" s="63"/>
    </row>
    <row r="149" spans="2:5" x14ac:dyDescent="0.25">
      <c r="B149" s="32">
        <v>22</v>
      </c>
      <c r="C149" s="90"/>
      <c r="D149" s="5" t="s">
        <v>579</v>
      </c>
      <c r="E149" s="63"/>
    </row>
    <row r="150" spans="2:5" x14ac:dyDescent="0.25">
      <c r="B150" s="32">
        <v>23</v>
      </c>
      <c r="C150" s="90" t="s">
        <v>598</v>
      </c>
      <c r="D150" s="5" t="s">
        <v>584</v>
      </c>
      <c r="E150" s="63"/>
    </row>
    <row r="151" spans="2:5" x14ac:dyDescent="0.25">
      <c r="B151" s="32">
        <v>24</v>
      </c>
      <c r="C151" s="90"/>
      <c r="D151" s="5" t="s">
        <v>585</v>
      </c>
      <c r="E151" s="63"/>
    </row>
    <row r="152" spans="2:5" x14ac:dyDescent="0.25">
      <c r="B152" s="32">
        <v>25</v>
      </c>
      <c r="C152" s="90"/>
      <c r="D152" s="5" t="s">
        <v>586</v>
      </c>
      <c r="E152" s="63"/>
    </row>
    <row r="153" spans="2:5" x14ac:dyDescent="0.25">
      <c r="B153" s="32">
        <v>26</v>
      </c>
      <c r="C153" s="90"/>
      <c r="D153" s="5" t="s">
        <v>587</v>
      </c>
      <c r="E153" s="63"/>
    </row>
    <row r="154" spans="2:5" x14ac:dyDescent="0.25">
      <c r="B154" s="32">
        <v>27</v>
      </c>
      <c r="C154" s="90"/>
      <c r="D154" s="5" t="s">
        <v>588</v>
      </c>
      <c r="E154" s="63"/>
    </row>
    <row r="155" spans="2:5" x14ac:dyDescent="0.25">
      <c r="B155" s="32">
        <v>28</v>
      </c>
      <c r="C155" s="90"/>
      <c r="D155" s="5" t="s">
        <v>589</v>
      </c>
      <c r="E155" s="63"/>
    </row>
    <row r="156" spans="2:5" x14ac:dyDescent="0.25">
      <c r="B156" s="32">
        <v>29</v>
      </c>
      <c r="C156" s="90"/>
      <c r="D156" s="5" t="s">
        <v>590</v>
      </c>
      <c r="E156" s="63"/>
    </row>
    <row r="157" spans="2:5" x14ac:dyDescent="0.25">
      <c r="B157" s="32">
        <v>30</v>
      </c>
      <c r="C157" s="90"/>
      <c r="D157" s="5" t="s">
        <v>591</v>
      </c>
      <c r="E157" s="63"/>
    </row>
    <row r="158" spans="2:5" ht="45" x14ac:dyDescent="0.25">
      <c r="B158" s="32">
        <v>31</v>
      </c>
      <c r="C158" s="90"/>
      <c r="D158" s="5" t="s">
        <v>592</v>
      </c>
      <c r="E158" s="63"/>
    </row>
    <row r="159" spans="2:5" x14ac:dyDescent="0.25">
      <c r="B159" s="32">
        <v>32</v>
      </c>
      <c r="C159" s="90"/>
      <c r="D159" s="5" t="s">
        <v>593</v>
      </c>
      <c r="E159" s="63"/>
    </row>
    <row r="160" spans="2:5" x14ac:dyDescent="0.25">
      <c r="B160" s="32">
        <v>33</v>
      </c>
      <c r="C160" s="90"/>
      <c r="D160" s="5" t="s">
        <v>594</v>
      </c>
      <c r="E160" s="63"/>
    </row>
    <row r="161" spans="2:5" x14ac:dyDescent="0.25">
      <c r="B161" s="32">
        <v>34</v>
      </c>
      <c r="C161" s="90"/>
      <c r="D161" s="5" t="s">
        <v>595</v>
      </c>
      <c r="E161" s="63"/>
    </row>
    <row r="162" spans="2:5" x14ac:dyDescent="0.25">
      <c r="B162" s="32">
        <v>35</v>
      </c>
      <c r="C162" s="90"/>
      <c r="D162" s="5" t="s">
        <v>596</v>
      </c>
      <c r="E162" s="63"/>
    </row>
    <row r="163" spans="2:5" ht="45" x14ac:dyDescent="0.25">
      <c r="B163" s="32">
        <v>36</v>
      </c>
      <c r="C163" s="90"/>
      <c r="D163" s="5" t="s">
        <v>597</v>
      </c>
      <c r="E163" s="63"/>
    </row>
    <row r="164" spans="2:5" x14ac:dyDescent="0.25">
      <c r="B164" s="32">
        <v>37</v>
      </c>
      <c r="C164" s="98" t="s">
        <v>522</v>
      </c>
      <c r="D164" s="5" t="s">
        <v>599</v>
      </c>
      <c r="E164" s="63"/>
    </row>
    <row r="165" spans="2:5" x14ac:dyDescent="0.25">
      <c r="B165" s="32">
        <v>38</v>
      </c>
      <c r="C165" s="98"/>
      <c r="D165" s="5" t="s">
        <v>599</v>
      </c>
      <c r="E165" s="63"/>
    </row>
    <row r="166" spans="2:5" ht="14.45" x14ac:dyDescent="0.3">
      <c r="B166" s="32">
        <v>39</v>
      </c>
      <c r="C166" s="19" t="s">
        <v>600</v>
      </c>
      <c r="D166" s="5" t="s">
        <v>601</v>
      </c>
      <c r="E166" s="63"/>
    </row>
    <row r="167" spans="2:5" ht="30" x14ac:dyDescent="0.25">
      <c r="B167" s="32">
        <v>40</v>
      </c>
      <c r="C167" s="78" t="s">
        <v>538</v>
      </c>
      <c r="D167" s="27" t="s">
        <v>368</v>
      </c>
      <c r="E167" s="63"/>
    </row>
    <row r="168" spans="2:5" ht="30" x14ac:dyDescent="0.25">
      <c r="B168" s="32">
        <v>41</v>
      </c>
      <c r="C168" s="78"/>
      <c r="D168" s="27" t="s">
        <v>369</v>
      </c>
      <c r="E168" s="63"/>
    </row>
    <row r="169" spans="2:5" x14ac:dyDescent="0.25">
      <c r="B169" s="32">
        <v>42</v>
      </c>
      <c r="C169" s="78"/>
      <c r="D169" s="27" t="s">
        <v>539</v>
      </c>
      <c r="E169" s="63"/>
    </row>
    <row r="170" spans="2:5" x14ac:dyDescent="0.25">
      <c r="B170" s="32">
        <v>43</v>
      </c>
      <c r="C170" s="78"/>
      <c r="D170" s="27" t="s">
        <v>540</v>
      </c>
      <c r="E170" s="63"/>
    </row>
    <row r="171" spans="2:5" x14ac:dyDescent="0.25">
      <c r="B171" s="32">
        <v>44</v>
      </c>
      <c r="C171" s="78"/>
      <c r="D171" s="27" t="s">
        <v>541</v>
      </c>
      <c r="E171" s="63"/>
    </row>
    <row r="174" spans="2:5" ht="14.45" x14ac:dyDescent="0.3">
      <c r="B174" s="81" t="s">
        <v>275</v>
      </c>
      <c r="C174" s="81"/>
      <c r="D174" s="81"/>
      <c r="E174" s="81"/>
    </row>
    <row r="175" spans="2:5" ht="14.45" x14ac:dyDescent="0.3">
      <c r="B175" s="28" t="s">
        <v>0</v>
      </c>
      <c r="C175" s="29" t="s">
        <v>28</v>
      </c>
      <c r="D175" s="28" t="s">
        <v>29</v>
      </c>
      <c r="E175" s="29" t="s">
        <v>30</v>
      </c>
    </row>
    <row r="176" spans="2:5" ht="14.45" x14ac:dyDescent="0.3">
      <c r="B176" s="35">
        <v>1</v>
      </c>
      <c r="C176" s="27" t="s">
        <v>276</v>
      </c>
      <c r="D176" s="27" t="s">
        <v>277</v>
      </c>
      <c r="E176" s="64"/>
    </row>
    <row r="177" spans="2:5" ht="14.45" x14ac:dyDescent="0.3">
      <c r="B177" s="35">
        <v>2</v>
      </c>
      <c r="C177" s="27" t="s">
        <v>278</v>
      </c>
      <c r="D177" s="27" t="s">
        <v>279</v>
      </c>
      <c r="E177" s="64"/>
    </row>
    <row r="178" spans="2:5" ht="14.45" x14ac:dyDescent="0.3">
      <c r="B178" s="35">
        <v>3</v>
      </c>
      <c r="C178" s="27" t="s">
        <v>280</v>
      </c>
      <c r="D178" s="27" t="s">
        <v>281</v>
      </c>
      <c r="E178" s="64"/>
    </row>
    <row r="179" spans="2:5" ht="14.45" x14ac:dyDescent="0.3">
      <c r="B179" s="35">
        <v>4</v>
      </c>
      <c r="C179" s="27" t="s">
        <v>282</v>
      </c>
      <c r="D179" s="27" t="s">
        <v>283</v>
      </c>
      <c r="E179" s="64"/>
    </row>
    <row r="180" spans="2:5" ht="14.45" x14ac:dyDescent="0.3">
      <c r="B180" s="35">
        <v>5</v>
      </c>
      <c r="C180" s="27" t="s">
        <v>284</v>
      </c>
      <c r="D180" s="27" t="s">
        <v>285</v>
      </c>
      <c r="E180" s="64"/>
    </row>
    <row r="181" spans="2:5" x14ac:dyDescent="0.25">
      <c r="B181" s="35">
        <v>6</v>
      </c>
      <c r="C181" s="27" t="s">
        <v>286</v>
      </c>
      <c r="D181" s="27" t="s">
        <v>287</v>
      </c>
      <c r="E181" s="64"/>
    </row>
    <row r="182" spans="2:5" ht="14.45" x14ac:dyDescent="0.3">
      <c r="B182" s="35">
        <v>7</v>
      </c>
      <c r="C182" s="27" t="s">
        <v>288</v>
      </c>
      <c r="D182" s="27" t="s">
        <v>289</v>
      </c>
      <c r="E182" s="64"/>
    </row>
    <row r="183" spans="2:5" ht="14.45" x14ac:dyDescent="0.3">
      <c r="B183" s="35">
        <v>8</v>
      </c>
      <c r="C183" s="27" t="s">
        <v>290</v>
      </c>
      <c r="D183" s="27" t="s">
        <v>291</v>
      </c>
      <c r="E183" s="64"/>
    </row>
    <row r="184" spans="2:5" ht="14.45" x14ac:dyDescent="0.3">
      <c r="B184" s="35">
        <v>9</v>
      </c>
      <c r="C184" s="27" t="s">
        <v>292</v>
      </c>
      <c r="D184" s="27" t="s">
        <v>293</v>
      </c>
      <c r="E184" s="64"/>
    </row>
    <row r="185" spans="2:5" ht="14.45" x14ac:dyDescent="0.3">
      <c r="B185" s="35">
        <v>10</v>
      </c>
      <c r="C185" s="27" t="s">
        <v>294</v>
      </c>
      <c r="D185" s="27" t="s">
        <v>295</v>
      </c>
      <c r="E185" s="64"/>
    </row>
    <row r="186" spans="2:5" ht="14.45" x14ac:dyDescent="0.3">
      <c r="B186" s="35">
        <v>11</v>
      </c>
      <c r="C186" s="27" t="s">
        <v>296</v>
      </c>
      <c r="D186" s="27" t="s">
        <v>297</v>
      </c>
      <c r="E186" s="64"/>
    </row>
    <row r="187" spans="2:5" ht="14.45" x14ac:dyDescent="0.3">
      <c r="B187" s="35">
        <v>12</v>
      </c>
      <c r="C187" s="27" t="s">
        <v>298</v>
      </c>
      <c r="D187" s="27" t="s">
        <v>299</v>
      </c>
      <c r="E187" s="64"/>
    </row>
    <row r="188" spans="2:5" ht="14.45" x14ac:dyDescent="0.3">
      <c r="B188" s="35">
        <v>13</v>
      </c>
      <c r="C188" s="27" t="s">
        <v>300</v>
      </c>
      <c r="D188" s="27" t="s">
        <v>301</v>
      </c>
      <c r="E188" s="64"/>
    </row>
    <row r="189" spans="2:5" x14ac:dyDescent="0.25">
      <c r="B189" s="35">
        <v>14</v>
      </c>
      <c r="C189" s="27" t="s">
        <v>302</v>
      </c>
      <c r="D189" s="27" t="s">
        <v>303</v>
      </c>
      <c r="E189" s="64"/>
    </row>
    <row r="190" spans="2:5" ht="14.45" x14ac:dyDescent="0.3">
      <c r="B190" s="35">
        <v>15</v>
      </c>
      <c r="C190" s="27" t="s">
        <v>304</v>
      </c>
      <c r="D190" s="27" t="s">
        <v>305</v>
      </c>
      <c r="E190" s="64"/>
    </row>
    <row r="191" spans="2:5" ht="14.45" x14ac:dyDescent="0.3">
      <c r="B191" s="35">
        <v>16</v>
      </c>
      <c r="C191" s="27" t="s">
        <v>306</v>
      </c>
      <c r="D191" s="27" t="s">
        <v>307</v>
      </c>
      <c r="E191" s="64"/>
    </row>
    <row r="192" spans="2:5" ht="14.45" x14ac:dyDescent="0.3">
      <c r="B192" s="35">
        <v>17</v>
      </c>
      <c r="C192" s="27" t="s">
        <v>308</v>
      </c>
      <c r="D192" s="27" t="s">
        <v>309</v>
      </c>
      <c r="E192" s="64"/>
    </row>
    <row r="193" spans="2:5" ht="14.45" x14ac:dyDescent="0.3">
      <c r="B193" s="35">
        <v>18</v>
      </c>
      <c r="C193" s="27" t="s">
        <v>310</v>
      </c>
      <c r="D193" s="27" t="s">
        <v>311</v>
      </c>
      <c r="E193" s="64"/>
    </row>
    <row r="194" spans="2:5" ht="28.9" x14ac:dyDescent="0.3">
      <c r="B194" s="35">
        <v>19</v>
      </c>
      <c r="C194" s="27" t="s">
        <v>106</v>
      </c>
      <c r="D194" s="27" t="s">
        <v>107</v>
      </c>
      <c r="E194" s="64"/>
    </row>
    <row r="195" spans="2:5" ht="14.45" x14ac:dyDescent="0.3">
      <c r="B195" s="35">
        <v>20</v>
      </c>
      <c r="C195" s="27" t="s">
        <v>312</v>
      </c>
      <c r="D195" s="27" t="s">
        <v>313</v>
      </c>
      <c r="E195" s="64"/>
    </row>
    <row r="196" spans="2:5" ht="14.45" x14ac:dyDescent="0.3">
      <c r="B196" s="35">
        <v>21</v>
      </c>
      <c r="C196" s="27" t="s">
        <v>314</v>
      </c>
      <c r="D196" s="27" t="s">
        <v>315</v>
      </c>
      <c r="E196" s="64"/>
    </row>
    <row r="197" spans="2:5" ht="14.45" x14ac:dyDescent="0.3">
      <c r="B197" s="35">
        <v>22</v>
      </c>
      <c r="C197" s="27" t="s">
        <v>316</v>
      </c>
      <c r="D197" s="27" t="s">
        <v>317</v>
      </c>
      <c r="E197" s="64"/>
    </row>
    <row r="198" spans="2:5" ht="14.45" x14ac:dyDescent="0.3">
      <c r="B198" s="35">
        <v>23</v>
      </c>
      <c r="C198" s="27" t="s">
        <v>318</v>
      </c>
      <c r="D198" s="27" t="s">
        <v>319</v>
      </c>
      <c r="E198" s="64"/>
    </row>
    <row r="199" spans="2:5" ht="14.45" x14ac:dyDescent="0.3">
      <c r="B199" s="35">
        <v>24</v>
      </c>
      <c r="C199" s="27" t="s">
        <v>92</v>
      </c>
      <c r="D199" s="27" t="s">
        <v>320</v>
      </c>
      <c r="E199" s="64"/>
    </row>
    <row r="200" spans="2:5" ht="14.45" x14ac:dyDescent="0.3">
      <c r="B200" s="35">
        <v>25</v>
      </c>
      <c r="C200" s="27" t="s">
        <v>321</v>
      </c>
      <c r="D200" s="27" t="s">
        <v>322</v>
      </c>
      <c r="E200" s="64"/>
    </row>
    <row r="201" spans="2:5" ht="14.45" x14ac:dyDescent="0.3">
      <c r="B201" s="35">
        <v>26</v>
      </c>
      <c r="C201" s="27" t="s">
        <v>323</v>
      </c>
      <c r="D201" s="27" t="s">
        <v>324</v>
      </c>
      <c r="E201" s="64"/>
    </row>
    <row r="202" spans="2:5" ht="28.9" x14ac:dyDescent="0.3">
      <c r="B202" s="35">
        <v>27</v>
      </c>
      <c r="C202" s="27" t="s">
        <v>325</v>
      </c>
      <c r="D202" s="27" t="s">
        <v>326</v>
      </c>
      <c r="E202" s="64"/>
    </row>
    <row r="203" spans="2:5" ht="14.45" x14ac:dyDescent="0.3">
      <c r="B203" s="35">
        <v>28</v>
      </c>
      <c r="C203" s="27" t="s">
        <v>327</v>
      </c>
      <c r="D203" s="27" t="s">
        <v>328</v>
      </c>
      <c r="E203" s="64"/>
    </row>
    <row r="204" spans="2:5" ht="30" x14ac:dyDescent="0.25">
      <c r="B204" s="35">
        <v>29</v>
      </c>
      <c r="C204" s="79" t="s">
        <v>329</v>
      </c>
      <c r="D204" s="27" t="s">
        <v>330</v>
      </c>
      <c r="E204" s="64"/>
    </row>
    <row r="205" spans="2:5" x14ac:dyDescent="0.25">
      <c r="B205" s="35">
        <v>30</v>
      </c>
      <c r="C205" s="79"/>
      <c r="D205" s="27" t="s">
        <v>331</v>
      </c>
      <c r="E205" s="64"/>
    </row>
    <row r="206" spans="2:5" x14ac:dyDescent="0.25">
      <c r="B206" s="83">
        <v>31</v>
      </c>
      <c r="C206" s="79" t="s">
        <v>332</v>
      </c>
      <c r="D206" s="27" t="s">
        <v>333</v>
      </c>
      <c r="E206" s="80"/>
    </row>
    <row r="207" spans="2:5" x14ac:dyDescent="0.25">
      <c r="B207" s="83"/>
      <c r="C207" s="79"/>
      <c r="D207" s="27" t="s">
        <v>84</v>
      </c>
      <c r="E207" s="80"/>
    </row>
    <row r="208" spans="2:5" x14ac:dyDescent="0.25">
      <c r="B208" s="83"/>
      <c r="C208" s="79"/>
      <c r="D208" s="27" t="s">
        <v>85</v>
      </c>
      <c r="E208" s="80"/>
    </row>
    <row r="209" spans="2:5" x14ac:dyDescent="0.25">
      <c r="B209" s="83"/>
      <c r="C209" s="79"/>
      <c r="D209" s="27" t="s">
        <v>334</v>
      </c>
      <c r="E209" s="80"/>
    </row>
    <row r="210" spans="2:5" x14ac:dyDescent="0.25">
      <c r="B210" s="83"/>
      <c r="C210" s="79"/>
      <c r="D210" s="27" t="s">
        <v>302</v>
      </c>
      <c r="E210" s="80"/>
    </row>
    <row r="211" spans="2:5" x14ac:dyDescent="0.25">
      <c r="B211" s="83"/>
      <c r="C211" s="79"/>
      <c r="D211" s="27" t="s">
        <v>335</v>
      </c>
      <c r="E211" s="80"/>
    </row>
    <row r="212" spans="2:5" x14ac:dyDescent="0.25">
      <c r="B212" s="83"/>
      <c r="C212" s="79"/>
      <c r="D212" s="27" t="s">
        <v>87</v>
      </c>
      <c r="E212" s="80"/>
    </row>
    <row r="213" spans="2:5" x14ac:dyDescent="0.25">
      <c r="B213" s="83"/>
      <c r="C213" s="79"/>
      <c r="D213" s="27" t="s">
        <v>336</v>
      </c>
      <c r="E213" s="80"/>
    </row>
    <row r="214" spans="2:5" x14ac:dyDescent="0.25">
      <c r="B214" s="83"/>
      <c r="C214" s="79"/>
      <c r="D214" s="27" t="s">
        <v>337</v>
      </c>
      <c r="E214" s="80"/>
    </row>
    <row r="215" spans="2:5" ht="14.45" x14ac:dyDescent="0.3">
      <c r="B215" s="35">
        <v>32</v>
      </c>
      <c r="C215" s="27" t="s">
        <v>338</v>
      </c>
      <c r="D215" s="27" t="s">
        <v>339</v>
      </c>
      <c r="E215" s="64"/>
    </row>
    <row r="216" spans="2:5" ht="14.45" x14ac:dyDescent="0.3">
      <c r="B216" s="35">
        <v>33</v>
      </c>
      <c r="C216" s="27" t="s">
        <v>210</v>
      </c>
      <c r="D216" s="27" t="s">
        <v>340</v>
      </c>
      <c r="E216" s="64"/>
    </row>
    <row r="217" spans="2:5" ht="14.45" x14ac:dyDescent="0.3">
      <c r="B217" s="35">
        <v>34</v>
      </c>
      <c r="C217" s="27" t="s">
        <v>104</v>
      </c>
      <c r="D217" s="27" t="s">
        <v>341</v>
      </c>
      <c r="E217" s="64"/>
    </row>
    <row r="218" spans="2:5" x14ac:dyDescent="0.25">
      <c r="B218" s="35">
        <v>35</v>
      </c>
      <c r="C218" s="27" t="s">
        <v>342</v>
      </c>
      <c r="D218" s="27" t="s">
        <v>343</v>
      </c>
      <c r="E218" s="64"/>
    </row>
    <row r="219" spans="2:5" ht="14.45" x14ac:dyDescent="0.3">
      <c r="B219" s="35">
        <v>36</v>
      </c>
      <c r="C219" s="27" t="s">
        <v>344</v>
      </c>
      <c r="D219" s="27" t="s">
        <v>345</v>
      </c>
      <c r="E219" s="64"/>
    </row>
    <row r="220" spans="2:5" ht="14.45" x14ac:dyDescent="0.3">
      <c r="B220" s="35">
        <v>37</v>
      </c>
      <c r="C220" s="27" t="s">
        <v>346</v>
      </c>
      <c r="D220" s="27" t="s">
        <v>118</v>
      </c>
      <c r="E220" s="64"/>
    </row>
    <row r="221" spans="2:5" ht="14.45" x14ac:dyDescent="0.3">
      <c r="B221" s="35">
        <v>38</v>
      </c>
      <c r="C221" s="27" t="s">
        <v>347</v>
      </c>
      <c r="D221" s="27" t="s">
        <v>348</v>
      </c>
      <c r="E221" s="64"/>
    </row>
    <row r="222" spans="2:5" ht="14.45" x14ac:dyDescent="0.3">
      <c r="B222" s="35">
        <v>39</v>
      </c>
      <c r="C222" s="27" t="s">
        <v>349</v>
      </c>
      <c r="D222" s="27" t="s">
        <v>350</v>
      </c>
      <c r="E222" s="64"/>
    </row>
    <row r="223" spans="2:5" ht="75" x14ac:dyDescent="0.25">
      <c r="B223" s="32">
        <v>40</v>
      </c>
      <c r="C223" s="78" t="s">
        <v>538</v>
      </c>
      <c r="D223" s="48" t="s">
        <v>627</v>
      </c>
      <c r="E223" s="63"/>
    </row>
    <row r="224" spans="2:5" ht="30" x14ac:dyDescent="0.25">
      <c r="B224" s="32">
        <v>41</v>
      </c>
      <c r="C224" s="78"/>
      <c r="D224" s="48" t="s">
        <v>624</v>
      </c>
      <c r="E224" s="63"/>
    </row>
    <row r="225" spans="2:5" ht="30" x14ac:dyDescent="0.25">
      <c r="B225" s="32">
        <v>42</v>
      </c>
      <c r="C225" s="78"/>
      <c r="D225" s="48" t="s">
        <v>628</v>
      </c>
      <c r="E225" s="63"/>
    </row>
    <row r="226" spans="2:5" x14ac:dyDescent="0.25">
      <c r="B226" s="32">
        <v>43</v>
      </c>
      <c r="C226" s="78"/>
      <c r="D226" s="49" t="s">
        <v>629</v>
      </c>
      <c r="E226" s="63"/>
    </row>
    <row r="227" spans="2:5" ht="30" x14ac:dyDescent="0.25">
      <c r="B227" s="32"/>
      <c r="C227" s="78"/>
      <c r="D227" s="48" t="s">
        <v>630</v>
      </c>
      <c r="E227" s="63"/>
    </row>
    <row r="228" spans="2:5" ht="76.5" customHeight="1" x14ac:dyDescent="0.25">
      <c r="B228" s="32"/>
      <c r="C228" s="78"/>
      <c r="D228" s="48" t="s">
        <v>626</v>
      </c>
      <c r="E228" s="63"/>
    </row>
    <row r="229" spans="2:5" ht="30" x14ac:dyDescent="0.25">
      <c r="B229" s="32"/>
      <c r="C229" s="78"/>
      <c r="D229" s="48" t="s">
        <v>631</v>
      </c>
      <c r="E229" s="63"/>
    </row>
    <row r="230" spans="2:5" x14ac:dyDescent="0.25">
      <c r="B230" s="32">
        <v>44</v>
      </c>
      <c r="C230" s="78"/>
      <c r="D230" s="49" t="s">
        <v>625</v>
      </c>
      <c r="E230" s="63"/>
    </row>
    <row r="233" spans="2:5" ht="14.45" x14ac:dyDescent="0.3">
      <c r="B233" s="81" t="s">
        <v>446</v>
      </c>
      <c r="C233" s="81"/>
      <c r="D233" s="81"/>
      <c r="E233" s="81"/>
    </row>
    <row r="234" spans="2:5" ht="14.45" x14ac:dyDescent="0.3">
      <c r="B234" s="28" t="s">
        <v>0</v>
      </c>
      <c r="C234" s="29" t="s">
        <v>28</v>
      </c>
      <c r="D234" s="28" t="s">
        <v>29</v>
      </c>
      <c r="E234" s="29" t="s">
        <v>30</v>
      </c>
    </row>
    <row r="235" spans="2:5" ht="14.45" x14ac:dyDescent="0.3">
      <c r="B235" s="35">
        <v>1</v>
      </c>
      <c r="C235" s="27" t="s">
        <v>276</v>
      </c>
      <c r="D235" s="27" t="s">
        <v>447</v>
      </c>
      <c r="E235" s="64"/>
    </row>
    <row r="236" spans="2:5" ht="14.45" x14ac:dyDescent="0.3">
      <c r="B236" s="35">
        <v>2</v>
      </c>
      <c r="C236" s="5" t="s">
        <v>278</v>
      </c>
      <c r="D236" s="5" t="s">
        <v>279</v>
      </c>
      <c r="E236" s="60"/>
    </row>
    <row r="237" spans="2:5" ht="14.45" x14ac:dyDescent="0.3">
      <c r="B237" s="35">
        <v>3</v>
      </c>
      <c r="C237" s="5" t="s">
        <v>280</v>
      </c>
      <c r="D237" s="5" t="s">
        <v>481</v>
      </c>
      <c r="E237" s="60"/>
    </row>
    <row r="238" spans="2:5" ht="14.45" x14ac:dyDescent="0.3">
      <c r="B238" s="35">
        <v>4</v>
      </c>
      <c r="C238" s="5" t="s">
        <v>282</v>
      </c>
      <c r="D238" s="5" t="s">
        <v>448</v>
      </c>
      <c r="E238" s="60"/>
    </row>
    <row r="239" spans="2:5" ht="14.45" x14ac:dyDescent="0.3">
      <c r="B239" s="35">
        <v>5</v>
      </c>
      <c r="C239" s="5" t="s">
        <v>449</v>
      </c>
      <c r="D239" s="5" t="s">
        <v>450</v>
      </c>
      <c r="E239" s="60"/>
    </row>
    <row r="240" spans="2:5" ht="30" x14ac:dyDescent="0.25">
      <c r="B240" s="83">
        <v>6</v>
      </c>
      <c r="C240" s="5" t="s">
        <v>31</v>
      </c>
      <c r="D240" s="5" t="s">
        <v>451</v>
      </c>
      <c r="E240" s="60"/>
    </row>
    <row r="241" spans="2:5" x14ac:dyDescent="0.25">
      <c r="B241" s="83"/>
      <c r="C241" s="5" t="s">
        <v>452</v>
      </c>
      <c r="D241" s="5" t="s">
        <v>453</v>
      </c>
      <c r="E241" s="60"/>
    </row>
    <row r="242" spans="2:5" ht="14.45" x14ac:dyDescent="0.3">
      <c r="B242" s="35">
        <v>7</v>
      </c>
      <c r="C242" s="5" t="s">
        <v>454</v>
      </c>
      <c r="D242" s="5" t="s">
        <v>480</v>
      </c>
      <c r="E242" s="60"/>
    </row>
    <row r="243" spans="2:5" ht="14.45" x14ac:dyDescent="0.3">
      <c r="B243" s="35">
        <v>8</v>
      </c>
      <c r="C243" s="5" t="s">
        <v>294</v>
      </c>
      <c r="D243" s="5" t="s">
        <v>455</v>
      </c>
      <c r="E243" s="60"/>
    </row>
    <row r="244" spans="2:5" ht="14.45" x14ac:dyDescent="0.3">
      <c r="B244" s="35">
        <v>9</v>
      </c>
      <c r="C244" s="5" t="s">
        <v>456</v>
      </c>
      <c r="D244" s="5" t="s">
        <v>457</v>
      </c>
      <c r="E244" s="60"/>
    </row>
    <row r="245" spans="2:5" ht="14.45" x14ac:dyDescent="0.3">
      <c r="B245" s="35">
        <v>10</v>
      </c>
      <c r="C245" s="5" t="s">
        <v>31</v>
      </c>
      <c r="D245" s="5" t="s">
        <v>458</v>
      </c>
      <c r="E245" s="60"/>
    </row>
    <row r="246" spans="2:5" ht="14.45" x14ac:dyDescent="0.3">
      <c r="B246" s="35">
        <v>11</v>
      </c>
      <c r="C246" s="5" t="s">
        <v>459</v>
      </c>
      <c r="D246" s="5" t="s">
        <v>460</v>
      </c>
      <c r="E246" s="60"/>
    </row>
    <row r="247" spans="2:5" ht="14.45" x14ac:dyDescent="0.3">
      <c r="B247" s="20">
        <v>12</v>
      </c>
      <c r="C247" s="5" t="s">
        <v>461</v>
      </c>
      <c r="D247" s="5" t="s">
        <v>462</v>
      </c>
      <c r="E247" s="60"/>
    </row>
    <row r="248" spans="2:5" ht="28.9" x14ac:dyDescent="0.3">
      <c r="B248" s="20">
        <v>13</v>
      </c>
      <c r="C248" s="5" t="s">
        <v>463</v>
      </c>
      <c r="D248" s="5" t="s">
        <v>464</v>
      </c>
      <c r="E248" s="60"/>
    </row>
    <row r="249" spans="2:5" ht="14.45" x14ac:dyDescent="0.3">
      <c r="B249" s="20">
        <v>14</v>
      </c>
      <c r="C249" s="5" t="s">
        <v>465</v>
      </c>
      <c r="D249" s="5" t="s">
        <v>466</v>
      </c>
      <c r="E249" s="60"/>
    </row>
    <row r="250" spans="2:5" ht="14.45" x14ac:dyDescent="0.3">
      <c r="B250" s="20">
        <v>15</v>
      </c>
      <c r="C250" s="5" t="s">
        <v>467</v>
      </c>
      <c r="D250" s="5" t="s">
        <v>468</v>
      </c>
      <c r="E250" s="60"/>
    </row>
    <row r="251" spans="2:5" ht="30" x14ac:dyDescent="0.25">
      <c r="B251" s="20">
        <v>16</v>
      </c>
      <c r="C251" s="5" t="s">
        <v>469</v>
      </c>
      <c r="D251" s="5" t="s">
        <v>470</v>
      </c>
      <c r="E251" s="60"/>
    </row>
    <row r="252" spans="2:5" ht="14.45" x14ac:dyDescent="0.3">
      <c r="B252" s="20">
        <v>17</v>
      </c>
      <c r="C252" s="5" t="s">
        <v>471</v>
      </c>
      <c r="D252" s="5" t="s">
        <v>472</v>
      </c>
      <c r="E252" s="60"/>
    </row>
    <row r="253" spans="2:5" ht="14.45" x14ac:dyDescent="0.3">
      <c r="B253" s="20">
        <v>18</v>
      </c>
      <c r="C253" s="5" t="s">
        <v>473</v>
      </c>
      <c r="D253" s="5" t="s">
        <v>474</v>
      </c>
      <c r="E253" s="60"/>
    </row>
    <row r="254" spans="2:5" ht="14.45" x14ac:dyDescent="0.3">
      <c r="B254" s="20">
        <v>19</v>
      </c>
      <c r="C254" s="5" t="s">
        <v>238</v>
      </c>
      <c r="D254" s="5" t="s">
        <v>475</v>
      </c>
      <c r="E254" s="60"/>
    </row>
    <row r="255" spans="2:5" ht="28.9" x14ac:dyDescent="0.3">
      <c r="B255" s="20">
        <v>20</v>
      </c>
      <c r="C255" s="5" t="s">
        <v>312</v>
      </c>
      <c r="D255" s="5" t="s">
        <v>476</v>
      </c>
      <c r="E255" s="60"/>
    </row>
    <row r="256" spans="2:5" ht="43.15" x14ac:dyDescent="0.3">
      <c r="B256" s="20">
        <v>21</v>
      </c>
      <c r="C256" s="5" t="s">
        <v>477</v>
      </c>
      <c r="D256" s="5" t="s">
        <v>478</v>
      </c>
      <c r="E256" s="60"/>
    </row>
    <row r="257" spans="2:5" ht="14.45" x14ac:dyDescent="0.3">
      <c r="B257" s="20">
        <v>22</v>
      </c>
      <c r="C257" s="5" t="s">
        <v>314</v>
      </c>
      <c r="D257" s="5" t="s">
        <v>479</v>
      </c>
      <c r="E257" s="60"/>
    </row>
    <row r="258" spans="2:5" ht="28.9" x14ac:dyDescent="0.3">
      <c r="B258" s="20">
        <v>23</v>
      </c>
      <c r="C258" s="5" t="s">
        <v>482</v>
      </c>
      <c r="D258" s="5" t="s">
        <v>483</v>
      </c>
      <c r="E258" s="60"/>
    </row>
    <row r="259" spans="2:5" ht="14.45" x14ac:dyDescent="0.3">
      <c r="B259" s="20">
        <v>24</v>
      </c>
      <c r="C259" s="5" t="s">
        <v>449</v>
      </c>
      <c r="D259" s="5" t="s">
        <v>484</v>
      </c>
      <c r="E259" s="60"/>
    </row>
    <row r="260" spans="2:5" ht="14.45" x14ac:dyDescent="0.3">
      <c r="B260" s="20">
        <v>25</v>
      </c>
      <c r="C260" s="5" t="s">
        <v>485</v>
      </c>
      <c r="D260" s="5" t="s">
        <v>486</v>
      </c>
      <c r="E260" s="60"/>
    </row>
    <row r="261" spans="2:5" ht="28.9" x14ac:dyDescent="0.3">
      <c r="B261" s="20">
        <v>26</v>
      </c>
      <c r="C261" s="5" t="s">
        <v>325</v>
      </c>
      <c r="D261" s="5" t="s">
        <v>487</v>
      </c>
      <c r="E261" s="60"/>
    </row>
    <row r="262" spans="2:5" ht="14.45" x14ac:dyDescent="0.3">
      <c r="B262" s="20">
        <v>27</v>
      </c>
      <c r="C262" s="5" t="s">
        <v>338</v>
      </c>
      <c r="D262" s="5" t="s">
        <v>488</v>
      </c>
      <c r="E262" s="60"/>
    </row>
    <row r="263" spans="2:5" ht="14.45" x14ac:dyDescent="0.3">
      <c r="B263" s="20">
        <v>28</v>
      </c>
      <c r="C263" s="5" t="s">
        <v>106</v>
      </c>
      <c r="D263" s="5" t="s">
        <v>489</v>
      </c>
      <c r="E263" s="60"/>
    </row>
    <row r="264" spans="2:5" ht="14.45" x14ac:dyDescent="0.3">
      <c r="B264" s="20">
        <v>29</v>
      </c>
      <c r="C264" s="5" t="s">
        <v>490</v>
      </c>
      <c r="D264" s="5" t="s">
        <v>491</v>
      </c>
      <c r="E264" s="60"/>
    </row>
    <row r="265" spans="2:5" ht="14.45" x14ac:dyDescent="0.3">
      <c r="B265" s="20">
        <v>30</v>
      </c>
      <c r="C265" s="5" t="s">
        <v>492</v>
      </c>
      <c r="D265" s="5" t="s">
        <v>493</v>
      </c>
      <c r="E265" s="60"/>
    </row>
    <row r="266" spans="2:5" ht="14.45" x14ac:dyDescent="0.3">
      <c r="B266" s="20">
        <v>31</v>
      </c>
      <c r="C266" s="5" t="s">
        <v>494</v>
      </c>
      <c r="D266" s="5" t="s">
        <v>495</v>
      </c>
      <c r="E266" s="60"/>
    </row>
    <row r="267" spans="2:5" ht="14.45" x14ac:dyDescent="0.3">
      <c r="B267" s="20">
        <v>32</v>
      </c>
      <c r="C267" s="5" t="s">
        <v>323</v>
      </c>
      <c r="D267" s="5" t="s">
        <v>496</v>
      </c>
      <c r="E267" s="60"/>
    </row>
    <row r="268" spans="2:5" ht="14.45" x14ac:dyDescent="0.3">
      <c r="B268" s="20">
        <v>33</v>
      </c>
      <c r="C268" s="5" t="s">
        <v>210</v>
      </c>
      <c r="D268" s="5" t="s">
        <v>497</v>
      </c>
      <c r="E268" s="60"/>
    </row>
    <row r="269" spans="2:5" x14ac:dyDescent="0.25">
      <c r="B269" s="20">
        <v>34</v>
      </c>
      <c r="C269" s="5" t="s">
        <v>498</v>
      </c>
      <c r="D269" s="27" t="s">
        <v>343</v>
      </c>
      <c r="E269" s="60"/>
    </row>
    <row r="270" spans="2:5" ht="14.45" x14ac:dyDescent="0.3">
      <c r="B270" s="20">
        <v>35</v>
      </c>
      <c r="C270" s="27" t="s">
        <v>346</v>
      </c>
      <c r="D270" s="27" t="s">
        <v>118</v>
      </c>
      <c r="E270" s="60"/>
    </row>
    <row r="271" spans="2:5" ht="75" x14ac:dyDescent="0.25">
      <c r="B271" s="20">
        <v>36</v>
      </c>
      <c r="C271" s="97" t="s">
        <v>538</v>
      </c>
      <c r="D271" s="48" t="s">
        <v>627</v>
      </c>
      <c r="E271" s="63"/>
    </row>
    <row r="272" spans="2:5" ht="30" x14ac:dyDescent="0.25">
      <c r="B272" s="20">
        <v>37</v>
      </c>
      <c r="C272" s="97"/>
      <c r="D272" s="48" t="s">
        <v>624</v>
      </c>
      <c r="E272" s="63"/>
    </row>
    <row r="273" spans="2:5" ht="30" x14ac:dyDescent="0.25">
      <c r="B273" s="20">
        <v>38</v>
      </c>
      <c r="C273" s="97"/>
      <c r="D273" s="48" t="s">
        <v>628</v>
      </c>
      <c r="E273" s="63"/>
    </row>
    <row r="274" spans="2:5" x14ac:dyDescent="0.25">
      <c r="B274" s="20">
        <v>39</v>
      </c>
      <c r="C274" s="97"/>
      <c r="D274" s="49" t="s">
        <v>629</v>
      </c>
      <c r="E274" s="63"/>
    </row>
    <row r="275" spans="2:5" ht="30" x14ac:dyDescent="0.25">
      <c r="B275" s="44"/>
      <c r="C275" s="97"/>
      <c r="D275" s="48" t="s">
        <v>630</v>
      </c>
      <c r="E275" s="63"/>
    </row>
    <row r="276" spans="2:5" ht="90" x14ac:dyDescent="0.25">
      <c r="B276" s="44"/>
      <c r="C276" s="97"/>
      <c r="D276" s="48" t="s">
        <v>626</v>
      </c>
      <c r="E276" s="63"/>
    </row>
    <row r="277" spans="2:5" ht="30" x14ac:dyDescent="0.25">
      <c r="B277" s="44"/>
      <c r="C277" s="97"/>
      <c r="D277" s="48" t="s">
        <v>631</v>
      </c>
      <c r="E277" s="63"/>
    </row>
    <row r="278" spans="2:5" x14ac:dyDescent="0.25">
      <c r="B278" s="20">
        <v>40</v>
      </c>
      <c r="C278" s="97"/>
      <c r="D278" s="49" t="s">
        <v>625</v>
      </c>
      <c r="E278" s="63"/>
    </row>
    <row r="281" spans="2:5" ht="14.45" x14ac:dyDescent="0.3">
      <c r="B281" s="81" t="s">
        <v>602</v>
      </c>
      <c r="C281" s="81"/>
      <c r="D281" s="81"/>
      <c r="E281" s="81"/>
    </row>
    <row r="282" spans="2:5" ht="14.45" x14ac:dyDescent="0.3">
      <c r="B282" s="28" t="s">
        <v>0</v>
      </c>
      <c r="C282" s="29" t="s">
        <v>28</v>
      </c>
      <c r="D282" s="28" t="s">
        <v>29</v>
      </c>
      <c r="E282" s="29" t="s">
        <v>30</v>
      </c>
    </row>
    <row r="283" spans="2:5" ht="45" x14ac:dyDescent="0.25">
      <c r="B283" s="10">
        <v>1</v>
      </c>
      <c r="C283" s="31" t="s">
        <v>604</v>
      </c>
      <c r="D283" s="5" t="s">
        <v>603</v>
      </c>
      <c r="E283" s="63"/>
    </row>
    <row r="284" spans="2:5" x14ac:dyDescent="0.25">
      <c r="B284" s="10">
        <v>2</v>
      </c>
      <c r="C284" s="97" t="s">
        <v>538</v>
      </c>
      <c r="D284" s="27" t="s">
        <v>539</v>
      </c>
      <c r="E284" s="63"/>
    </row>
    <row r="285" spans="2:5" x14ac:dyDescent="0.25">
      <c r="B285" s="10">
        <v>3</v>
      </c>
      <c r="C285" s="97"/>
      <c r="D285" s="27" t="s">
        <v>540</v>
      </c>
      <c r="E285" s="63"/>
    </row>
    <row r="286" spans="2:5" x14ac:dyDescent="0.25">
      <c r="B286" s="10">
        <v>4</v>
      </c>
      <c r="C286" s="97"/>
      <c r="D286" s="27" t="s">
        <v>541</v>
      </c>
      <c r="E286" s="63"/>
    </row>
    <row r="289" spans="2:5" ht="14.45" x14ac:dyDescent="0.3">
      <c r="B289" s="85" t="s">
        <v>731</v>
      </c>
      <c r="C289" s="86"/>
      <c r="D289" s="86"/>
      <c r="E289" s="87"/>
    </row>
    <row r="290" spans="2:5" ht="14.45" x14ac:dyDescent="0.3">
      <c r="B290" s="28" t="s">
        <v>0</v>
      </c>
      <c r="C290" s="29" t="s">
        <v>28</v>
      </c>
      <c r="D290" s="28" t="s">
        <v>29</v>
      </c>
      <c r="E290" s="28" t="s">
        <v>428</v>
      </c>
    </row>
    <row r="291" spans="2:5" ht="14.45" x14ac:dyDescent="0.3">
      <c r="B291" s="10">
        <v>1</v>
      </c>
      <c r="C291" s="38" t="s">
        <v>429</v>
      </c>
      <c r="D291" s="23" t="s">
        <v>430</v>
      </c>
      <c r="E291" s="63"/>
    </row>
    <row r="292" spans="2:5" ht="14.45" x14ac:dyDescent="0.3">
      <c r="B292" s="10">
        <v>2</v>
      </c>
      <c r="C292" s="38" t="s">
        <v>402</v>
      </c>
      <c r="D292" s="23" t="s">
        <v>403</v>
      </c>
      <c r="E292" s="63"/>
    </row>
    <row r="293" spans="2:5" ht="14.45" x14ac:dyDescent="0.3">
      <c r="B293" s="10">
        <v>3</v>
      </c>
      <c r="C293" s="38" t="s">
        <v>401</v>
      </c>
      <c r="D293" s="23" t="s">
        <v>637</v>
      </c>
      <c r="E293" s="63"/>
    </row>
    <row r="294" spans="2:5" ht="14.45" x14ac:dyDescent="0.3">
      <c r="B294" s="10">
        <v>4</v>
      </c>
      <c r="C294" s="38" t="s">
        <v>404</v>
      </c>
      <c r="D294" s="21">
        <v>0.67291666666666661</v>
      </c>
      <c r="E294" s="63"/>
    </row>
    <row r="295" spans="2:5" ht="14.45" x14ac:dyDescent="0.3">
      <c r="B295" s="10">
        <v>5</v>
      </c>
      <c r="C295" s="38" t="s">
        <v>405</v>
      </c>
      <c r="D295" s="23" t="s">
        <v>406</v>
      </c>
      <c r="E295" s="63"/>
    </row>
    <row r="296" spans="2:5" ht="14.45" x14ac:dyDescent="0.3">
      <c r="B296" s="10">
        <v>6</v>
      </c>
      <c r="C296" s="38" t="s">
        <v>407</v>
      </c>
      <c r="D296" s="23" t="s">
        <v>432</v>
      </c>
      <c r="E296" s="63"/>
    </row>
    <row r="297" spans="2:5" ht="14.45" x14ac:dyDescent="0.3">
      <c r="B297" s="10">
        <v>7</v>
      </c>
      <c r="C297" s="38" t="s">
        <v>409</v>
      </c>
      <c r="D297" s="23" t="s">
        <v>410</v>
      </c>
      <c r="E297" s="63"/>
    </row>
    <row r="298" spans="2:5" ht="14.45" x14ac:dyDescent="0.3">
      <c r="B298" s="10">
        <v>8</v>
      </c>
      <c r="C298" s="38" t="s">
        <v>411</v>
      </c>
      <c r="D298" s="23" t="s">
        <v>433</v>
      </c>
      <c r="E298" s="63"/>
    </row>
    <row r="299" spans="2:5" ht="14.45" x14ac:dyDescent="0.3">
      <c r="B299" s="10">
        <v>9</v>
      </c>
      <c r="C299" s="38" t="s">
        <v>412</v>
      </c>
      <c r="D299" s="23" t="s">
        <v>413</v>
      </c>
      <c r="E299" s="63"/>
    </row>
    <row r="300" spans="2:5" ht="14.45" x14ac:dyDescent="0.3">
      <c r="B300" s="10">
        <v>10</v>
      </c>
      <c r="C300" s="38" t="s">
        <v>434</v>
      </c>
      <c r="D300" s="23" t="s">
        <v>435</v>
      </c>
      <c r="E300" s="63"/>
    </row>
    <row r="301" spans="2:5" ht="14.45" x14ac:dyDescent="0.3">
      <c r="B301" s="10">
        <v>11</v>
      </c>
      <c r="C301" s="38" t="s">
        <v>414</v>
      </c>
      <c r="D301" s="23" t="s">
        <v>436</v>
      </c>
      <c r="E301" s="63"/>
    </row>
    <row r="302" spans="2:5" ht="14.45" x14ac:dyDescent="0.3">
      <c r="B302" s="10">
        <v>12</v>
      </c>
      <c r="C302" s="38" t="s">
        <v>408</v>
      </c>
      <c r="D302" s="23" t="s">
        <v>415</v>
      </c>
      <c r="E302" s="63"/>
    </row>
    <row r="303" spans="2:5" ht="14.45" x14ac:dyDescent="0.3">
      <c r="B303" s="10">
        <v>13</v>
      </c>
      <c r="C303" s="38" t="s">
        <v>416</v>
      </c>
      <c r="D303" s="10" t="s">
        <v>437</v>
      </c>
      <c r="E303" s="63"/>
    </row>
    <row r="304" spans="2:5" ht="14.45" x14ac:dyDescent="0.3">
      <c r="B304" s="10">
        <v>14</v>
      </c>
      <c r="C304" s="38" t="s">
        <v>417</v>
      </c>
      <c r="D304" s="23" t="s">
        <v>438</v>
      </c>
      <c r="E304" s="63"/>
    </row>
    <row r="305" spans="2:5" ht="14.45" x14ac:dyDescent="0.3">
      <c r="B305" s="10">
        <v>15</v>
      </c>
      <c r="C305" s="38" t="s">
        <v>418</v>
      </c>
      <c r="D305" s="23" t="s">
        <v>439</v>
      </c>
      <c r="E305" s="63"/>
    </row>
    <row r="306" spans="2:5" x14ac:dyDescent="0.25">
      <c r="B306" s="10">
        <v>16</v>
      </c>
      <c r="C306" s="38" t="s">
        <v>419</v>
      </c>
      <c r="D306" s="23" t="s">
        <v>420</v>
      </c>
      <c r="E306" s="63"/>
    </row>
    <row r="307" spans="2:5" ht="14.45" x14ac:dyDescent="0.3">
      <c r="B307" s="10">
        <v>17</v>
      </c>
      <c r="C307" s="38" t="s">
        <v>421</v>
      </c>
      <c r="D307" s="23" t="s">
        <v>422</v>
      </c>
      <c r="E307" s="63"/>
    </row>
    <row r="308" spans="2:5" ht="14.45" x14ac:dyDescent="0.3">
      <c r="B308" s="10">
        <v>18</v>
      </c>
      <c r="C308" s="38" t="s">
        <v>210</v>
      </c>
      <c r="D308" s="23" t="s">
        <v>423</v>
      </c>
      <c r="E308" s="63"/>
    </row>
    <row r="309" spans="2:5" ht="14.45" x14ac:dyDescent="0.3">
      <c r="B309" s="10">
        <v>19</v>
      </c>
      <c r="C309" s="38" t="s">
        <v>440</v>
      </c>
      <c r="D309" s="23" t="s">
        <v>441</v>
      </c>
      <c r="E309" s="63"/>
    </row>
    <row r="310" spans="2:5" ht="14.45" x14ac:dyDescent="0.3">
      <c r="B310" s="10">
        <v>20</v>
      </c>
      <c r="C310" s="38" t="s">
        <v>424</v>
      </c>
      <c r="D310" s="23" t="s">
        <v>425</v>
      </c>
      <c r="E310" s="63"/>
    </row>
    <row r="311" spans="2:5" x14ac:dyDescent="0.25">
      <c r="B311" s="10">
        <v>21</v>
      </c>
      <c r="C311" s="38" t="s">
        <v>426</v>
      </c>
      <c r="D311" s="23" t="s">
        <v>442</v>
      </c>
      <c r="E311" s="63"/>
    </row>
    <row r="312" spans="2:5" ht="14.45" x14ac:dyDescent="0.3">
      <c r="B312" s="10">
        <v>22</v>
      </c>
      <c r="C312" s="38" t="s">
        <v>427</v>
      </c>
      <c r="D312" s="23" t="s">
        <v>443</v>
      </c>
      <c r="E312" s="63"/>
    </row>
    <row r="313" spans="2:5" x14ac:dyDescent="0.25">
      <c r="B313" s="10">
        <v>23</v>
      </c>
      <c r="C313" s="94" t="s">
        <v>538</v>
      </c>
      <c r="D313" s="36" t="s">
        <v>608</v>
      </c>
      <c r="E313" s="66"/>
    </row>
    <row r="314" spans="2:5" x14ac:dyDescent="0.25">
      <c r="B314" s="10">
        <v>24</v>
      </c>
      <c r="C314" s="95"/>
      <c r="D314" s="36" t="s">
        <v>607</v>
      </c>
      <c r="E314" s="66"/>
    </row>
    <row r="315" spans="2:5" ht="75" x14ac:dyDescent="0.25">
      <c r="B315" s="10">
        <v>25</v>
      </c>
      <c r="C315" s="95"/>
      <c r="D315" s="37" t="s">
        <v>606</v>
      </c>
      <c r="E315" s="66"/>
    </row>
    <row r="316" spans="2:5" x14ac:dyDescent="0.25">
      <c r="B316" s="10">
        <v>26</v>
      </c>
      <c r="C316" s="96"/>
      <c r="D316" s="27" t="s">
        <v>539</v>
      </c>
      <c r="E316" s="63"/>
    </row>
    <row r="319" spans="2:5" ht="14.45" x14ac:dyDescent="0.3">
      <c r="B319" s="85" t="s">
        <v>730</v>
      </c>
      <c r="C319" s="86"/>
      <c r="D319" s="86"/>
      <c r="E319" s="87"/>
    </row>
    <row r="320" spans="2:5" ht="14.45" x14ac:dyDescent="0.3">
      <c r="B320" s="28" t="s">
        <v>0</v>
      </c>
      <c r="C320" s="29" t="s">
        <v>28</v>
      </c>
      <c r="D320" s="28" t="s">
        <v>29</v>
      </c>
      <c r="E320" s="28" t="s">
        <v>428</v>
      </c>
    </row>
    <row r="321" spans="2:5" ht="14.45" x14ac:dyDescent="0.3">
      <c r="B321" s="35">
        <v>1</v>
      </c>
      <c r="C321" s="23" t="s">
        <v>429</v>
      </c>
      <c r="D321" s="23" t="s">
        <v>430</v>
      </c>
      <c r="E321" s="63"/>
    </row>
    <row r="322" spans="2:5" ht="14.45" x14ac:dyDescent="0.3">
      <c r="B322" s="35">
        <v>2</v>
      </c>
      <c r="C322" s="23" t="s">
        <v>402</v>
      </c>
      <c r="D322" s="23" t="s">
        <v>403</v>
      </c>
      <c r="E322" s="63"/>
    </row>
    <row r="323" spans="2:5" ht="14.45" x14ac:dyDescent="0.3">
      <c r="B323" s="35">
        <v>3</v>
      </c>
      <c r="C323" s="23" t="s">
        <v>401</v>
      </c>
      <c r="D323" s="23" t="s">
        <v>431</v>
      </c>
      <c r="E323" s="63"/>
    </row>
    <row r="324" spans="2:5" ht="14.45" x14ac:dyDescent="0.3">
      <c r="B324" s="35">
        <v>4</v>
      </c>
      <c r="C324" s="23" t="s">
        <v>404</v>
      </c>
      <c r="D324" s="21">
        <v>0.67291666666666661</v>
      </c>
      <c r="E324" s="63"/>
    </row>
    <row r="325" spans="2:5" ht="14.45" x14ac:dyDescent="0.3">
      <c r="B325" s="35">
        <v>5</v>
      </c>
      <c r="C325" s="23" t="s">
        <v>405</v>
      </c>
      <c r="D325" s="23" t="s">
        <v>406</v>
      </c>
      <c r="E325" s="63"/>
    </row>
    <row r="326" spans="2:5" ht="14.45" x14ac:dyDescent="0.3">
      <c r="B326" s="35">
        <v>6</v>
      </c>
      <c r="C326" s="23" t="s">
        <v>407</v>
      </c>
      <c r="D326" s="23" t="s">
        <v>432</v>
      </c>
      <c r="E326" s="63"/>
    </row>
    <row r="327" spans="2:5" ht="14.45" x14ac:dyDescent="0.3">
      <c r="B327" s="35">
        <v>7</v>
      </c>
      <c r="C327" s="23" t="s">
        <v>409</v>
      </c>
      <c r="D327" s="23" t="s">
        <v>410</v>
      </c>
      <c r="E327" s="63"/>
    </row>
    <row r="328" spans="2:5" ht="14.45" x14ac:dyDescent="0.3">
      <c r="B328" s="35">
        <v>8</v>
      </c>
      <c r="C328" s="23" t="s">
        <v>411</v>
      </c>
      <c r="D328" s="23" t="s">
        <v>433</v>
      </c>
      <c r="E328" s="63"/>
    </row>
    <row r="329" spans="2:5" ht="14.45" x14ac:dyDescent="0.3">
      <c r="B329" s="35">
        <v>9</v>
      </c>
      <c r="C329" s="23" t="s">
        <v>412</v>
      </c>
      <c r="D329" s="23" t="s">
        <v>413</v>
      </c>
      <c r="E329" s="63"/>
    </row>
    <row r="330" spans="2:5" ht="14.45" x14ac:dyDescent="0.3">
      <c r="B330" s="35">
        <v>10</v>
      </c>
      <c r="C330" s="23" t="s">
        <v>434</v>
      </c>
      <c r="D330" s="23" t="s">
        <v>435</v>
      </c>
      <c r="E330" s="63"/>
    </row>
    <row r="331" spans="2:5" ht="14.45" x14ac:dyDescent="0.3">
      <c r="B331" s="35">
        <v>11</v>
      </c>
      <c r="C331" s="23" t="s">
        <v>414</v>
      </c>
      <c r="D331" s="23" t="s">
        <v>436</v>
      </c>
      <c r="E331" s="63"/>
    </row>
    <row r="332" spans="2:5" ht="14.45" x14ac:dyDescent="0.3">
      <c r="B332" s="35">
        <v>12</v>
      </c>
      <c r="C332" s="23" t="s">
        <v>408</v>
      </c>
      <c r="D332" s="23" t="s">
        <v>415</v>
      </c>
      <c r="E332" s="63"/>
    </row>
    <row r="333" spans="2:5" ht="14.45" x14ac:dyDescent="0.3">
      <c r="B333" s="35">
        <v>13</v>
      </c>
      <c r="C333" s="23" t="s">
        <v>416</v>
      </c>
      <c r="D333" s="10" t="s">
        <v>437</v>
      </c>
      <c r="E333" s="63"/>
    </row>
    <row r="334" spans="2:5" ht="14.45" x14ac:dyDescent="0.3">
      <c r="B334" s="35">
        <v>14</v>
      </c>
      <c r="C334" s="23" t="s">
        <v>417</v>
      </c>
      <c r="D334" s="23" t="s">
        <v>438</v>
      </c>
      <c r="E334" s="63"/>
    </row>
    <row r="335" spans="2:5" ht="14.45" x14ac:dyDescent="0.3">
      <c r="B335" s="35">
        <v>15</v>
      </c>
      <c r="C335" s="23" t="s">
        <v>418</v>
      </c>
      <c r="D335" s="23" t="s">
        <v>439</v>
      </c>
      <c r="E335" s="63"/>
    </row>
    <row r="336" spans="2:5" x14ac:dyDescent="0.25">
      <c r="B336" s="35">
        <v>16</v>
      </c>
      <c r="C336" s="23" t="s">
        <v>419</v>
      </c>
      <c r="D336" s="23" t="s">
        <v>420</v>
      </c>
      <c r="E336" s="63"/>
    </row>
    <row r="337" spans="2:5" ht="14.45" x14ac:dyDescent="0.3">
      <c r="B337" s="35">
        <v>17</v>
      </c>
      <c r="C337" s="23" t="s">
        <v>421</v>
      </c>
      <c r="D337" s="23" t="s">
        <v>422</v>
      </c>
      <c r="E337" s="63"/>
    </row>
    <row r="338" spans="2:5" ht="14.45" x14ac:dyDescent="0.3">
      <c r="B338" s="35">
        <v>18</v>
      </c>
      <c r="C338" s="23" t="s">
        <v>210</v>
      </c>
      <c r="D338" s="23" t="s">
        <v>423</v>
      </c>
      <c r="E338" s="63"/>
    </row>
    <row r="339" spans="2:5" ht="14.45" x14ac:dyDescent="0.3">
      <c r="B339" s="35">
        <v>19</v>
      </c>
      <c r="C339" s="23" t="s">
        <v>440</v>
      </c>
      <c r="D339" s="23" t="s">
        <v>441</v>
      </c>
      <c r="E339" s="63"/>
    </row>
    <row r="340" spans="2:5" ht="14.45" x14ac:dyDescent="0.3">
      <c r="B340" s="35">
        <v>20</v>
      </c>
      <c r="C340" s="23" t="s">
        <v>424</v>
      </c>
      <c r="D340" s="23" t="s">
        <v>425</v>
      </c>
      <c r="E340" s="63"/>
    </row>
    <row r="341" spans="2:5" x14ac:dyDescent="0.25">
      <c r="B341" s="35">
        <v>21</v>
      </c>
      <c r="C341" s="23" t="s">
        <v>426</v>
      </c>
      <c r="D341" s="23" t="s">
        <v>442</v>
      </c>
      <c r="E341" s="63"/>
    </row>
    <row r="342" spans="2:5" ht="14.45" x14ac:dyDescent="0.3">
      <c r="B342" s="35">
        <v>22</v>
      </c>
      <c r="C342" s="23" t="s">
        <v>427</v>
      </c>
      <c r="D342" s="23" t="s">
        <v>443</v>
      </c>
      <c r="E342" s="63"/>
    </row>
    <row r="343" spans="2:5" x14ac:dyDescent="0.25">
      <c r="B343" s="35">
        <v>23</v>
      </c>
      <c r="C343" s="90" t="s">
        <v>538</v>
      </c>
      <c r="D343" s="36" t="s">
        <v>608</v>
      </c>
      <c r="E343" s="66"/>
    </row>
    <row r="344" spans="2:5" x14ac:dyDescent="0.25">
      <c r="B344" s="35">
        <v>24</v>
      </c>
      <c r="C344" s="90"/>
      <c r="D344" s="36" t="s">
        <v>607</v>
      </c>
      <c r="E344" s="66"/>
    </row>
    <row r="345" spans="2:5" ht="75" x14ac:dyDescent="0.25">
      <c r="B345" s="35">
        <v>25</v>
      </c>
      <c r="C345" s="90"/>
      <c r="D345" s="37" t="s">
        <v>606</v>
      </c>
      <c r="E345" s="66"/>
    </row>
    <row r="346" spans="2:5" x14ac:dyDescent="0.25">
      <c r="B346" s="35">
        <v>26</v>
      </c>
      <c r="C346" s="90"/>
      <c r="D346" s="27" t="s">
        <v>539</v>
      </c>
      <c r="E346" s="63"/>
    </row>
    <row r="349" spans="2:5" ht="14.45" x14ac:dyDescent="0.3">
      <c r="B349" s="85" t="s">
        <v>609</v>
      </c>
      <c r="C349" s="86"/>
      <c r="D349" s="86"/>
      <c r="E349" s="87"/>
    </row>
    <row r="350" spans="2:5" ht="14.45" x14ac:dyDescent="0.3">
      <c r="B350" s="28" t="s">
        <v>0</v>
      </c>
      <c r="C350" s="29" t="s">
        <v>28</v>
      </c>
      <c r="D350" s="28" t="s">
        <v>29</v>
      </c>
      <c r="E350" s="28" t="s">
        <v>428</v>
      </c>
    </row>
    <row r="351" spans="2:5" ht="45" x14ac:dyDescent="0.25">
      <c r="B351" s="35">
        <v>1</v>
      </c>
      <c r="C351" s="91" t="s">
        <v>527</v>
      </c>
      <c r="D351" s="40" t="s">
        <v>610</v>
      </c>
      <c r="E351" s="63"/>
    </row>
    <row r="352" spans="2:5" ht="30" x14ac:dyDescent="0.25">
      <c r="B352" s="35">
        <v>2</v>
      </c>
      <c r="C352" s="92"/>
      <c r="D352" s="22" t="s">
        <v>611</v>
      </c>
      <c r="E352" s="63"/>
    </row>
    <row r="353" spans="2:5" ht="45" x14ac:dyDescent="0.25">
      <c r="B353" s="35">
        <v>3</v>
      </c>
      <c r="C353" s="92"/>
      <c r="D353" s="22" t="s">
        <v>612</v>
      </c>
      <c r="E353" s="63"/>
    </row>
    <row r="354" spans="2:5" ht="45" x14ac:dyDescent="0.25">
      <c r="B354" s="35">
        <v>4</v>
      </c>
      <c r="C354" s="92"/>
      <c r="D354" s="39" t="s">
        <v>613</v>
      </c>
      <c r="E354" s="63"/>
    </row>
    <row r="355" spans="2:5" ht="60" x14ac:dyDescent="0.25">
      <c r="B355" s="35">
        <v>5</v>
      </c>
      <c r="C355" s="93"/>
      <c r="D355" s="5" t="s">
        <v>614</v>
      </c>
      <c r="E355" s="63"/>
    </row>
    <row r="356" spans="2:5" ht="30" x14ac:dyDescent="0.25">
      <c r="B356" s="35">
        <v>6</v>
      </c>
      <c r="C356" s="94" t="s">
        <v>621</v>
      </c>
      <c r="D356" s="5" t="s">
        <v>615</v>
      </c>
      <c r="E356" s="63"/>
    </row>
    <row r="357" spans="2:5" x14ac:dyDescent="0.25">
      <c r="B357" s="35">
        <v>7</v>
      </c>
      <c r="C357" s="95"/>
      <c r="D357" s="5" t="s">
        <v>616</v>
      </c>
      <c r="E357" s="63"/>
    </row>
    <row r="358" spans="2:5" ht="30" x14ac:dyDescent="0.25">
      <c r="B358" s="35">
        <v>8</v>
      </c>
      <c r="C358" s="95"/>
      <c r="D358" s="5" t="s">
        <v>617</v>
      </c>
      <c r="E358" s="63"/>
    </row>
    <row r="359" spans="2:5" x14ac:dyDescent="0.25">
      <c r="B359" s="35">
        <v>9</v>
      </c>
      <c r="C359" s="95"/>
      <c r="D359" s="5" t="s">
        <v>618</v>
      </c>
      <c r="E359" s="63"/>
    </row>
    <row r="360" spans="2:5" x14ac:dyDescent="0.25">
      <c r="B360" s="35">
        <v>10</v>
      </c>
      <c r="C360" s="95"/>
      <c r="D360" s="5" t="s">
        <v>619</v>
      </c>
      <c r="E360" s="63"/>
    </row>
    <row r="361" spans="2:5" ht="30" x14ac:dyDescent="0.25">
      <c r="B361" s="35">
        <v>11</v>
      </c>
      <c r="C361" s="96"/>
      <c r="D361" s="5" t="s">
        <v>620</v>
      </c>
      <c r="E361" s="63"/>
    </row>
    <row r="364" spans="2:5" ht="14.45" x14ac:dyDescent="0.3">
      <c r="B364" s="81" t="s">
        <v>445</v>
      </c>
      <c r="C364" s="81"/>
      <c r="D364" s="81"/>
      <c r="E364" s="81"/>
    </row>
    <row r="365" spans="2:5" ht="14.45" x14ac:dyDescent="0.3">
      <c r="B365" s="28" t="s">
        <v>0</v>
      </c>
      <c r="C365" s="29" t="s">
        <v>28</v>
      </c>
      <c r="D365" s="28" t="s">
        <v>29</v>
      </c>
      <c r="E365" s="29" t="s">
        <v>30</v>
      </c>
    </row>
    <row r="366" spans="2:5" ht="14.45" x14ac:dyDescent="0.3">
      <c r="B366" s="35">
        <v>1</v>
      </c>
      <c r="C366" s="27" t="s">
        <v>31</v>
      </c>
      <c r="D366" s="41" t="s">
        <v>119</v>
      </c>
      <c r="E366" s="64"/>
    </row>
    <row r="367" spans="2:5" ht="43.15" x14ac:dyDescent="0.3">
      <c r="B367" s="35">
        <v>2</v>
      </c>
      <c r="C367" s="27" t="s">
        <v>33</v>
      </c>
      <c r="D367" s="27" t="s">
        <v>120</v>
      </c>
      <c r="E367" s="64"/>
    </row>
    <row r="368" spans="2:5" ht="28.9" x14ac:dyDescent="0.3">
      <c r="B368" s="35">
        <v>3</v>
      </c>
      <c r="C368" s="27" t="s">
        <v>34</v>
      </c>
      <c r="D368" s="27" t="s">
        <v>121</v>
      </c>
      <c r="E368" s="64"/>
    </row>
    <row r="369" spans="2:5" ht="14.45" x14ac:dyDescent="0.3">
      <c r="B369" s="35">
        <v>4</v>
      </c>
      <c r="C369" s="27" t="s">
        <v>122</v>
      </c>
      <c r="D369" s="27" t="s">
        <v>123</v>
      </c>
      <c r="E369" s="64"/>
    </row>
    <row r="370" spans="2:5" ht="14.45" x14ac:dyDescent="0.3">
      <c r="B370" s="35">
        <v>5</v>
      </c>
      <c r="C370" s="27" t="s">
        <v>36</v>
      </c>
      <c r="D370" s="27" t="s">
        <v>124</v>
      </c>
      <c r="E370" s="64"/>
    </row>
    <row r="371" spans="2:5" ht="45" x14ac:dyDescent="0.25">
      <c r="B371" s="35">
        <v>6</v>
      </c>
      <c r="C371" s="27" t="s">
        <v>38</v>
      </c>
      <c r="D371" s="27" t="s">
        <v>125</v>
      </c>
      <c r="E371" s="64"/>
    </row>
    <row r="372" spans="2:5" ht="14.45" x14ac:dyDescent="0.3">
      <c r="B372" s="35">
        <v>7</v>
      </c>
      <c r="C372" s="27" t="s">
        <v>40</v>
      </c>
      <c r="D372" s="27" t="s">
        <v>126</v>
      </c>
      <c r="E372" s="64"/>
    </row>
    <row r="373" spans="2:5" ht="14.45" x14ac:dyDescent="0.3">
      <c r="B373" s="35">
        <v>8</v>
      </c>
      <c r="C373" s="27" t="s">
        <v>42</v>
      </c>
      <c r="D373" s="27" t="s">
        <v>43</v>
      </c>
      <c r="E373" s="64"/>
    </row>
    <row r="374" spans="2:5" ht="14.45" x14ac:dyDescent="0.3">
      <c r="B374" s="35">
        <v>9</v>
      </c>
      <c r="C374" s="27" t="s">
        <v>127</v>
      </c>
      <c r="D374" s="27" t="s">
        <v>128</v>
      </c>
      <c r="E374" s="64"/>
    </row>
    <row r="375" spans="2:5" ht="14.45" x14ac:dyDescent="0.3">
      <c r="B375" s="35">
        <v>10</v>
      </c>
      <c r="C375" s="27" t="s">
        <v>46</v>
      </c>
      <c r="D375" s="27" t="s">
        <v>47</v>
      </c>
      <c r="E375" s="64"/>
    </row>
    <row r="376" spans="2:5" ht="14.45" x14ac:dyDescent="0.3">
      <c r="B376" s="35">
        <v>11</v>
      </c>
      <c r="C376" s="27" t="s">
        <v>50</v>
      </c>
      <c r="D376" s="41" t="s">
        <v>51</v>
      </c>
      <c r="E376" s="64"/>
    </row>
    <row r="377" spans="2:5" ht="14.45" x14ac:dyDescent="0.3">
      <c r="B377" s="35">
        <v>12</v>
      </c>
      <c r="C377" s="27" t="s">
        <v>52</v>
      </c>
      <c r="D377" s="27" t="s">
        <v>53</v>
      </c>
      <c r="E377" s="64"/>
    </row>
    <row r="378" spans="2:5" ht="28.9" x14ac:dyDescent="0.3">
      <c r="B378" s="35">
        <v>13</v>
      </c>
      <c r="C378" s="27" t="s">
        <v>54</v>
      </c>
      <c r="D378" s="27" t="s">
        <v>55</v>
      </c>
      <c r="E378" s="64"/>
    </row>
    <row r="379" spans="2:5" ht="14.45" x14ac:dyDescent="0.3">
      <c r="B379" s="35">
        <v>14</v>
      </c>
      <c r="C379" s="27" t="s">
        <v>56</v>
      </c>
      <c r="D379" s="27" t="s">
        <v>129</v>
      </c>
      <c r="E379" s="64"/>
    </row>
    <row r="380" spans="2:5" ht="14.45" x14ac:dyDescent="0.3">
      <c r="B380" s="35">
        <v>15</v>
      </c>
      <c r="C380" s="27" t="s">
        <v>130</v>
      </c>
      <c r="D380" s="27" t="s">
        <v>131</v>
      </c>
      <c r="E380" s="64"/>
    </row>
    <row r="381" spans="2:5" ht="43.15" x14ac:dyDescent="0.3">
      <c r="B381" s="35">
        <v>16</v>
      </c>
      <c r="C381" s="27" t="s">
        <v>60</v>
      </c>
      <c r="D381" s="27" t="s">
        <v>61</v>
      </c>
      <c r="E381" s="64"/>
    </row>
    <row r="382" spans="2:5" ht="28.9" x14ac:dyDescent="0.3">
      <c r="B382" s="35">
        <v>17</v>
      </c>
      <c r="C382" s="27" t="s">
        <v>62</v>
      </c>
      <c r="D382" s="27" t="s">
        <v>63</v>
      </c>
      <c r="E382" s="64"/>
    </row>
    <row r="383" spans="2:5" ht="14.45" x14ac:dyDescent="0.3">
      <c r="B383" s="35">
        <v>18</v>
      </c>
      <c r="C383" s="27" t="s">
        <v>132</v>
      </c>
      <c r="D383" s="27" t="s">
        <v>133</v>
      </c>
      <c r="E383" s="64"/>
    </row>
    <row r="384" spans="2:5" ht="14.45" x14ac:dyDescent="0.3">
      <c r="B384" s="35">
        <v>19</v>
      </c>
      <c r="C384" s="27" t="s">
        <v>134</v>
      </c>
      <c r="D384" s="27" t="s">
        <v>135</v>
      </c>
      <c r="E384" s="64"/>
    </row>
    <row r="385" spans="2:5" ht="14.45" x14ac:dyDescent="0.3">
      <c r="B385" s="35">
        <v>20</v>
      </c>
      <c r="C385" s="27" t="s">
        <v>66</v>
      </c>
      <c r="D385" s="27" t="s">
        <v>67</v>
      </c>
      <c r="E385" s="64"/>
    </row>
    <row r="386" spans="2:5" ht="28.9" x14ac:dyDescent="0.3">
      <c r="B386" s="35">
        <v>21</v>
      </c>
      <c r="C386" s="27" t="s">
        <v>68</v>
      </c>
      <c r="D386" s="27" t="s">
        <v>69</v>
      </c>
      <c r="E386" s="64"/>
    </row>
    <row r="387" spans="2:5" ht="14.45" x14ac:dyDescent="0.3">
      <c r="B387" s="35">
        <v>22</v>
      </c>
      <c r="C387" s="27" t="s">
        <v>70</v>
      </c>
      <c r="D387" s="27" t="s">
        <v>71</v>
      </c>
      <c r="E387" s="64"/>
    </row>
    <row r="388" spans="2:5" ht="14.45" x14ac:dyDescent="0.3">
      <c r="B388" s="35">
        <v>23</v>
      </c>
      <c r="C388" s="27" t="s">
        <v>72</v>
      </c>
      <c r="D388" s="27" t="s">
        <v>73</v>
      </c>
      <c r="E388" s="64"/>
    </row>
    <row r="389" spans="2:5" ht="43.15" x14ac:dyDescent="0.3">
      <c r="B389" s="35">
        <v>24</v>
      </c>
      <c r="C389" s="27" t="s">
        <v>74</v>
      </c>
      <c r="D389" s="27" t="s">
        <v>136</v>
      </c>
      <c r="E389" s="64"/>
    </row>
    <row r="390" spans="2:5" ht="14.45" x14ac:dyDescent="0.3">
      <c r="B390" s="35">
        <v>25</v>
      </c>
      <c r="C390" s="27" t="s">
        <v>80</v>
      </c>
      <c r="D390" s="27" t="s">
        <v>81</v>
      </c>
      <c r="E390" s="64"/>
    </row>
    <row r="391" spans="2:5" ht="28.9" x14ac:dyDescent="0.3">
      <c r="B391" s="35">
        <v>26</v>
      </c>
      <c r="C391" s="27" t="s">
        <v>137</v>
      </c>
      <c r="D391" s="27" t="s">
        <v>138</v>
      </c>
      <c r="E391" s="64"/>
    </row>
    <row r="392" spans="2:5" ht="14.45" x14ac:dyDescent="0.3">
      <c r="B392" s="35">
        <v>27</v>
      </c>
      <c r="C392" s="27" t="s">
        <v>139</v>
      </c>
      <c r="D392" s="27" t="s">
        <v>140</v>
      </c>
      <c r="E392" s="64"/>
    </row>
    <row r="393" spans="2:5" ht="14.45" x14ac:dyDescent="0.3">
      <c r="B393" s="35">
        <v>28</v>
      </c>
      <c r="C393" s="27" t="s">
        <v>92</v>
      </c>
      <c r="D393" s="27" t="s">
        <v>93</v>
      </c>
      <c r="E393" s="64"/>
    </row>
    <row r="394" spans="2:5" ht="14.45" x14ac:dyDescent="0.3">
      <c r="B394" s="35">
        <v>29</v>
      </c>
      <c r="C394" s="27" t="s">
        <v>141</v>
      </c>
      <c r="D394" s="27" t="s">
        <v>142</v>
      </c>
      <c r="E394" s="64"/>
    </row>
    <row r="395" spans="2:5" ht="14.45" x14ac:dyDescent="0.3">
      <c r="B395" s="35">
        <v>30</v>
      </c>
      <c r="C395" s="27" t="s">
        <v>100</v>
      </c>
      <c r="D395" s="27" t="s">
        <v>101</v>
      </c>
      <c r="E395" s="64"/>
    </row>
    <row r="396" spans="2:5" ht="43.15" x14ac:dyDescent="0.3">
      <c r="B396" s="35">
        <v>31</v>
      </c>
      <c r="C396" s="27" t="s">
        <v>102</v>
      </c>
      <c r="D396" s="27" t="s">
        <v>103</v>
      </c>
      <c r="E396" s="64"/>
    </row>
    <row r="397" spans="2:5" ht="14.45" x14ac:dyDescent="0.3">
      <c r="B397" s="35">
        <v>32</v>
      </c>
      <c r="C397" s="27" t="s">
        <v>104</v>
      </c>
      <c r="D397" s="27" t="s">
        <v>143</v>
      </c>
      <c r="E397" s="64"/>
    </row>
    <row r="398" spans="2:5" ht="28.9" x14ac:dyDescent="0.3">
      <c r="B398" s="35">
        <v>33</v>
      </c>
      <c r="C398" s="27" t="s">
        <v>106</v>
      </c>
      <c r="D398" s="27" t="s">
        <v>107</v>
      </c>
      <c r="E398" s="64"/>
    </row>
    <row r="399" spans="2:5" x14ac:dyDescent="0.25">
      <c r="B399" s="35">
        <v>34</v>
      </c>
      <c r="C399" s="27" t="s">
        <v>108</v>
      </c>
      <c r="D399" s="27" t="s">
        <v>144</v>
      </c>
      <c r="E399" s="64"/>
    </row>
    <row r="400" spans="2:5" ht="14.45" x14ac:dyDescent="0.3">
      <c r="B400" s="35">
        <v>35</v>
      </c>
      <c r="C400" s="27" t="s">
        <v>111</v>
      </c>
      <c r="D400" s="27" t="s">
        <v>112</v>
      </c>
      <c r="E400" s="64"/>
    </row>
    <row r="401" spans="2:5" ht="14.45" x14ac:dyDescent="0.3">
      <c r="B401" s="35">
        <v>36</v>
      </c>
      <c r="C401" s="27" t="s">
        <v>145</v>
      </c>
      <c r="D401" s="41" t="s">
        <v>146</v>
      </c>
      <c r="E401" s="64"/>
    </row>
    <row r="402" spans="2:5" ht="14.45" x14ac:dyDescent="0.3">
      <c r="B402" s="35">
        <v>37</v>
      </c>
      <c r="C402" s="27" t="s">
        <v>115</v>
      </c>
      <c r="D402" s="41" t="s">
        <v>147</v>
      </c>
      <c r="E402" s="64"/>
    </row>
    <row r="403" spans="2:5" ht="28.9" x14ac:dyDescent="0.3">
      <c r="B403" s="35">
        <v>38</v>
      </c>
      <c r="C403" s="27" t="s">
        <v>117</v>
      </c>
      <c r="D403" s="27" t="s">
        <v>148</v>
      </c>
      <c r="E403" s="64"/>
    </row>
    <row r="404" spans="2:5" ht="75" x14ac:dyDescent="0.25">
      <c r="B404" s="35">
        <v>39</v>
      </c>
      <c r="C404" s="78" t="s">
        <v>538</v>
      </c>
      <c r="D404" s="48" t="s">
        <v>627</v>
      </c>
      <c r="E404" s="63"/>
    </row>
    <row r="405" spans="2:5" ht="30" x14ac:dyDescent="0.25">
      <c r="B405" s="35">
        <v>40</v>
      </c>
      <c r="C405" s="78"/>
      <c r="D405" s="48" t="s">
        <v>624</v>
      </c>
      <c r="E405" s="63"/>
    </row>
    <row r="406" spans="2:5" ht="30" x14ac:dyDescent="0.25">
      <c r="B406" s="35">
        <v>41</v>
      </c>
      <c r="C406" s="78"/>
      <c r="D406" s="48" t="s">
        <v>628</v>
      </c>
      <c r="E406" s="63"/>
    </row>
    <row r="407" spans="2:5" x14ac:dyDescent="0.25">
      <c r="B407" s="35">
        <v>42</v>
      </c>
      <c r="C407" s="78"/>
      <c r="D407" s="49" t="s">
        <v>629</v>
      </c>
      <c r="E407" s="63"/>
    </row>
    <row r="408" spans="2:5" ht="30" x14ac:dyDescent="0.25">
      <c r="B408" s="43"/>
      <c r="C408" s="78"/>
      <c r="D408" s="48" t="s">
        <v>630</v>
      </c>
      <c r="E408" s="63"/>
    </row>
    <row r="409" spans="2:5" ht="90" x14ac:dyDescent="0.25">
      <c r="B409" s="43"/>
      <c r="C409" s="78"/>
      <c r="D409" s="48" t="s">
        <v>626</v>
      </c>
      <c r="E409" s="63"/>
    </row>
    <row r="410" spans="2:5" ht="30" x14ac:dyDescent="0.25">
      <c r="B410" s="43"/>
      <c r="C410" s="78"/>
      <c r="D410" s="48" t="s">
        <v>631</v>
      </c>
      <c r="E410" s="63"/>
    </row>
    <row r="411" spans="2:5" x14ac:dyDescent="0.25">
      <c r="B411" s="35">
        <v>43</v>
      </c>
      <c r="C411" s="78"/>
      <c r="D411" s="49" t="s">
        <v>625</v>
      </c>
      <c r="E411" s="63"/>
    </row>
    <row r="414" spans="2:5" ht="14.45" x14ac:dyDescent="0.3">
      <c r="B414" s="81" t="s">
        <v>445</v>
      </c>
      <c r="C414" s="81"/>
      <c r="D414" s="81"/>
      <c r="E414" s="81"/>
    </row>
    <row r="415" spans="2:5" ht="14.45" x14ac:dyDescent="0.3">
      <c r="B415" s="28" t="s">
        <v>0</v>
      </c>
      <c r="C415" s="29" t="s">
        <v>28</v>
      </c>
      <c r="D415" s="28" t="s">
        <v>29</v>
      </c>
      <c r="E415" s="29" t="s">
        <v>30</v>
      </c>
    </row>
    <row r="416" spans="2:5" ht="14.45" x14ac:dyDescent="0.3">
      <c r="B416" s="35">
        <v>1</v>
      </c>
      <c r="C416" s="27" t="s">
        <v>31</v>
      </c>
      <c r="D416" s="41" t="s">
        <v>119</v>
      </c>
      <c r="E416" s="64"/>
    </row>
    <row r="417" spans="2:5" ht="43.15" x14ac:dyDescent="0.3">
      <c r="B417" s="35">
        <v>2</v>
      </c>
      <c r="C417" s="27" t="s">
        <v>33</v>
      </c>
      <c r="D417" s="27" t="s">
        <v>120</v>
      </c>
      <c r="E417" s="64"/>
    </row>
    <row r="418" spans="2:5" ht="28.9" x14ac:dyDescent="0.3">
      <c r="B418" s="35">
        <v>3</v>
      </c>
      <c r="C418" s="27" t="s">
        <v>34</v>
      </c>
      <c r="D418" s="27" t="s">
        <v>121</v>
      </c>
      <c r="E418" s="64"/>
    </row>
    <row r="419" spans="2:5" ht="14.45" x14ac:dyDescent="0.3">
      <c r="B419" s="35">
        <v>4</v>
      </c>
      <c r="C419" s="27" t="s">
        <v>122</v>
      </c>
      <c r="D419" s="27" t="s">
        <v>123</v>
      </c>
      <c r="E419" s="64"/>
    </row>
    <row r="420" spans="2:5" ht="14.45" x14ac:dyDescent="0.3">
      <c r="B420" s="35">
        <v>5</v>
      </c>
      <c r="C420" s="27" t="s">
        <v>36</v>
      </c>
      <c r="D420" s="27" t="s">
        <v>124</v>
      </c>
      <c r="E420" s="64"/>
    </row>
    <row r="421" spans="2:5" ht="45" x14ac:dyDescent="0.25">
      <c r="B421" s="35">
        <v>6</v>
      </c>
      <c r="C421" s="27" t="s">
        <v>38</v>
      </c>
      <c r="D421" s="27" t="s">
        <v>125</v>
      </c>
      <c r="E421" s="64"/>
    </row>
    <row r="422" spans="2:5" ht="14.45" x14ac:dyDescent="0.3">
      <c r="B422" s="35">
        <v>7</v>
      </c>
      <c r="C422" s="27" t="s">
        <v>40</v>
      </c>
      <c r="D422" s="27" t="s">
        <v>126</v>
      </c>
      <c r="E422" s="64"/>
    </row>
    <row r="423" spans="2:5" ht="14.45" x14ac:dyDescent="0.3">
      <c r="B423" s="35">
        <v>8</v>
      </c>
      <c r="C423" s="27" t="s">
        <v>42</v>
      </c>
      <c r="D423" s="27" t="s">
        <v>43</v>
      </c>
      <c r="E423" s="64"/>
    </row>
    <row r="424" spans="2:5" ht="14.45" x14ac:dyDescent="0.3">
      <c r="B424" s="35">
        <v>9</v>
      </c>
      <c r="C424" s="27" t="s">
        <v>127</v>
      </c>
      <c r="D424" s="27" t="s">
        <v>128</v>
      </c>
      <c r="E424" s="64"/>
    </row>
    <row r="425" spans="2:5" ht="14.45" x14ac:dyDescent="0.3">
      <c r="B425" s="35">
        <v>10</v>
      </c>
      <c r="C425" s="27" t="s">
        <v>46</v>
      </c>
      <c r="D425" s="27" t="s">
        <v>47</v>
      </c>
      <c r="E425" s="64"/>
    </row>
    <row r="426" spans="2:5" ht="14.45" x14ac:dyDescent="0.3">
      <c r="B426" s="35">
        <v>11</v>
      </c>
      <c r="C426" s="27" t="s">
        <v>50</v>
      </c>
      <c r="D426" s="41" t="s">
        <v>51</v>
      </c>
      <c r="E426" s="64"/>
    </row>
    <row r="427" spans="2:5" ht="14.45" x14ac:dyDescent="0.3">
      <c r="B427" s="35">
        <v>12</v>
      </c>
      <c r="C427" s="27" t="s">
        <v>52</v>
      </c>
      <c r="D427" s="27" t="s">
        <v>53</v>
      </c>
      <c r="E427" s="64"/>
    </row>
    <row r="428" spans="2:5" ht="28.9" x14ac:dyDescent="0.3">
      <c r="B428" s="35">
        <v>13</v>
      </c>
      <c r="C428" s="27" t="s">
        <v>54</v>
      </c>
      <c r="D428" s="27" t="s">
        <v>55</v>
      </c>
      <c r="E428" s="64"/>
    </row>
    <row r="429" spans="2:5" ht="14.45" x14ac:dyDescent="0.3">
      <c r="B429" s="35">
        <v>14</v>
      </c>
      <c r="C429" s="27" t="s">
        <v>56</v>
      </c>
      <c r="D429" s="27" t="s">
        <v>129</v>
      </c>
      <c r="E429" s="64"/>
    </row>
    <row r="430" spans="2:5" ht="14.45" x14ac:dyDescent="0.3">
      <c r="B430" s="35">
        <v>15</v>
      </c>
      <c r="C430" s="27" t="s">
        <v>130</v>
      </c>
      <c r="D430" s="27" t="s">
        <v>131</v>
      </c>
      <c r="E430" s="64"/>
    </row>
    <row r="431" spans="2:5" ht="43.15" x14ac:dyDescent="0.3">
      <c r="B431" s="35">
        <v>16</v>
      </c>
      <c r="C431" s="27" t="s">
        <v>60</v>
      </c>
      <c r="D431" s="27" t="s">
        <v>61</v>
      </c>
      <c r="E431" s="64"/>
    </row>
    <row r="432" spans="2:5" ht="28.9" x14ac:dyDescent="0.3">
      <c r="B432" s="35">
        <v>17</v>
      </c>
      <c r="C432" s="27" t="s">
        <v>62</v>
      </c>
      <c r="D432" s="27" t="s">
        <v>63</v>
      </c>
      <c r="E432" s="64"/>
    </row>
    <row r="433" spans="2:5" ht="14.45" x14ac:dyDescent="0.3">
      <c r="B433" s="35">
        <v>18</v>
      </c>
      <c r="C433" s="27" t="s">
        <v>132</v>
      </c>
      <c r="D433" s="27" t="s">
        <v>133</v>
      </c>
      <c r="E433" s="64"/>
    </row>
    <row r="434" spans="2:5" ht="14.45" x14ac:dyDescent="0.3">
      <c r="B434" s="35">
        <v>19</v>
      </c>
      <c r="C434" s="27" t="s">
        <v>134</v>
      </c>
      <c r="D434" s="27" t="s">
        <v>135</v>
      </c>
      <c r="E434" s="64"/>
    </row>
    <row r="435" spans="2:5" ht="14.45" x14ac:dyDescent="0.3">
      <c r="B435" s="35">
        <v>20</v>
      </c>
      <c r="C435" s="27" t="s">
        <v>66</v>
      </c>
      <c r="D435" s="27" t="s">
        <v>67</v>
      </c>
      <c r="E435" s="64"/>
    </row>
    <row r="436" spans="2:5" ht="28.9" x14ac:dyDescent="0.3">
      <c r="B436" s="35">
        <v>21</v>
      </c>
      <c r="C436" s="27" t="s">
        <v>68</v>
      </c>
      <c r="D436" s="27" t="s">
        <v>69</v>
      </c>
      <c r="E436" s="64"/>
    </row>
    <row r="437" spans="2:5" ht="14.45" x14ac:dyDescent="0.3">
      <c r="B437" s="35">
        <v>22</v>
      </c>
      <c r="C437" s="27" t="s">
        <v>70</v>
      </c>
      <c r="D437" s="27" t="s">
        <v>71</v>
      </c>
      <c r="E437" s="64"/>
    </row>
    <row r="438" spans="2:5" ht="14.45" x14ac:dyDescent="0.3">
      <c r="B438" s="35">
        <v>23</v>
      </c>
      <c r="C438" s="27" t="s">
        <v>72</v>
      </c>
      <c r="D438" s="27" t="s">
        <v>73</v>
      </c>
      <c r="E438" s="64"/>
    </row>
    <row r="439" spans="2:5" ht="43.15" x14ac:dyDescent="0.3">
      <c r="B439" s="35">
        <v>24</v>
      </c>
      <c r="C439" s="27" t="s">
        <v>74</v>
      </c>
      <c r="D439" s="27" t="s">
        <v>136</v>
      </c>
      <c r="E439" s="64"/>
    </row>
    <row r="440" spans="2:5" ht="14.45" x14ac:dyDescent="0.3">
      <c r="B440" s="35">
        <v>25</v>
      </c>
      <c r="C440" s="27" t="s">
        <v>80</v>
      </c>
      <c r="D440" s="27" t="s">
        <v>81</v>
      </c>
      <c r="E440" s="64"/>
    </row>
    <row r="441" spans="2:5" ht="28.9" x14ac:dyDescent="0.3">
      <c r="B441" s="35">
        <v>26</v>
      </c>
      <c r="C441" s="27" t="s">
        <v>137</v>
      </c>
      <c r="D441" s="27" t="s">
        <v>138</v>
      </c>
      <c r="E441" s="64"/>
    </row>
    <row r="442" spans="2:5" ht="14.45" x14ac:dyDescent="0.3">
      <c r="B442" s="35">
        <v>27</v>
      </c>
      <c r="C442" s="27" t="s">
        <v>139</v>
      </c>
      <c r="D442" s="27" t="s">
        <v>140</v>
      </c>
      <c r="E442" s="64"/>
    </row>
    <row r="443" spans="2:5" ht="14.45" x14ac:dyDescent="0.3">
      <c r="B443" s="35">
        <v>28</v>
      </c>
      <c r="C443" s="27" t="s">
        <v>92</v>
      </c>
      <c r="D443" s="27" t="s">
        <v>93</v>
      </c>
      <c r="E443" s="64"/>
    </row>
    <row r="444" spans="2:5" ht="14.45" x14ac:dyDescent="0.3">
      <c r="B444" s="35">
        <v>29</v>
      </c>
      <c r="C444" s="27" t="s">
        <v>141</v>
      </c>
      <c r="D444" s="27" t="s">
        <v>142</v>
      </c>
      <c r="E444" s="64"/>
    </row>
    <row r="445" spans="2:5" ht="14.45" x14ac:dyDescent="0.3">
      <c r="B445" s="35">
        <v>30</v>
      </c>
      <c r="C445" s="27" t="s">
        <v>100</v>
      </c>
      <c r="D445" s="27" t="s">
        <v>101</v>
      </c>
      <c r="E445" s="64"/>
    </row>
    <row r="446" spans="2:5" ht="43.15" x14ac:dyDescent="0.3">
      <c r="B446" s="35">
        <v>31</v>
      </c>
      <c r="C446" s="27" t="s">
        <v>102</v>
      </c>
      <c r="D446" s="27" t="s">
        <v>103</v>
      </c>
      <c r="E446" s="64"/>
    </row>
    <row r="447" spans="2:5" ht="14.45" x14ac:dyDescent="0.3">
      <c r="B447" s="35">
        <v>32</v>
      </c>
      <c r="C447" s="27" t="s">
        <v>104</v>
      </c>
      <c r="D447" s="27" t="s">
        <v>143</v>
      </c>
      <c r="E447" s="64"/>
    </row>
    <row r="448" spans="2:5" ht="28.9" x14ac:dyDescent="0.3">
      <c r="B448" s="35">
        <v>33</v>
      </c>
      <c r="C448" s="27" t="s">
        <v>106</v>
      </c>
      <c r="D448" s="27" t="s">
        <v>107</v>
      </c>
      <c r="E448" s="64"/>
    </row>
    <row r="449" spans="2:5" x14ac:dyDescent="0.25">
      <c r="B449" s="35">
        <v>34</v>
      </c>
      <c r="C449" s="27" t="s">
        <v>108</v>
      </c>
      <c r="D449" s="27" t="s">
        <v>144</v>
      </c>
      <c r="E449" s="64"/>
    </row>
    <row r="450" spans="2:5" ht="14.45" x14ac:dyDescent="0.3">
      <c r="B450" s="35">
        <v>35</v>
      </c>
      <c r="C450" s="27" t="s">
        <v>111</v>
      </c>
      <c r="D450" s="27" t="s">
        <v>112</v>
      </c>
      <c r="E450" s="64"/>
    </row>
    <row r="451" spans="2:5" ht="14.45" x14ac:dyDescent="0.3">
      <c r="B451" s="35">
        <v>36</v>
      </c>
      <c r="C451" s="27" t="s">
        <v>145</v>
      </c>
      <c r="D451" s="41" t="s">
        <v>146</v>
      </c>
      <c r="E451" s="64"/>
    </row>
    <row r="452" spans="2:5" ht="14.45" x14ac:dyDescent="0.3">
      <c r="B452" s="35">
        <v>37</v>
      </c>
      <c r="C452" s="27" t="s">
        <v>115</v>
      </c>
      <c r="D452" s="41" t="s">
        <v>147</v>
      </c>
      <c r="E452" s="64"/>
    </row>
    <row r="453" spans="2:5" ht="28.9" x14ac:dyDescent="0.3">
      <c r="B453" s="35">
        <v>38</v>
      </c>
      <c r="C453" s="27" t="s">
        <v>117</v>
      </c>
      <c r="D453" s="27" t="s">
        <v>148</v>
      </c>
      <c r="E453" s="64"/>
    </row>
    <row r="454" spans="2:5" ht="75" x14ac:dyDescent="0.25">
      <c r="B454" s="35">
        <v>39</v>
      </c>
      <c r="C454" s="78" t="s">
        <v>538</v>
      </c>
      <c r="D454" s="48" t="s">
        <v>627</v>
      </c>
      <c r="E454" s="63"/>
    </row>
    <row r="455" spans="2:5" ht="30" x14ac:dyDescent="0.25">
      <c r="B455" s="35">
        <v>40</v>
      </c>
      <c r="C455" s="78"/>
      <c r="D455" s="48" t="s">
        <v>624</v>
      </c>
      <c r="E455" s="63"/>
    </row>
    <row r="456" spans="2:5" ht="30" x14ac:dyDescent="0.25">
      <c r="B456" s="35">
        <v>41</v>
      </c>
      <c r="C456" s="78"/>
      <c r="D456" s="48" t="s">
        <v>628</v>
      </c>
      <c r="E456" s="63"/>
    </row>
    <row r="457" spans="2:5" x14ac:dyDescent="0.25">
      <c r="B457" s="35">
        <v>42</v>
      </c>
      <c r="C457" s="78"/>
      <c r="D457" s="49" t="s">
        <v>629</v>
      </c>
      <c r="E457" s="63"/>
    </row>
    <row r="458" spans="2:5" ht="30" x14ac:dyDescent="0.25">
      <c r="B458" s="43"/>
      <c r="C458" s="78"/>
      <c r="D458" s="48" t="s">
        <v>630</v>
      </c>
      <c r="E458" s="63"/>
    </row>
    <row r="459" spans="2:5" ht="90" x14ac:dyDescent="0.25">
      <c r="B459" s="43"/>
      <c r="C459" s="78"/>
      <c r="D459" s="48" t="s">
        <v>626</v>
      </c>
      <c r="E459" s="63"/>
    </row>
    <row r="460" spans="2:5" ht="30" x14ac:dyDescent="0.25">
      <c r="B460" s="43"/>
      <c r="C460" s="78"/>
      <c r="D460" s="48" t="s">
        <v>631</v>
      </c>
      <c r="E460" s="63"/>
    </row>
    <row r="461" spans="2:5" x14ac:dyDescent="0.25">
      <c r="B461" s="35">
        <v>43</v>
      </c>
      <c r="C461" s="78"/>
      <c r="D461" s="49" t="s">
        <v>625</v>
      </c>
      <c r="E461" s="63"/>
    </row>
    <row r="464" spans="2:5" ht="14.45" x14ac:dyDescent="0.3">
      <c r="B464" s="81" t="s">
        <v>444</v>
      </c>
      <c r="C464" s="81"/>
      <c r="D464" s="81"/>
      <c r="E464" s="81"/>
    </row>
    <row r="465" spans="2:5" ht="14.45" x14ac:dyDescent="0.3">
      <c r="B465" s="28" t="s">
        <v>0</v>
      </c>
      <c r="C465" s="29" t="s">
        <v>28</v>
      </c>
      <c r="D465" s="28" t="s">
        <v>29</v>
      </c>
      <c r="E465" s="29" t="s">
        <v>30</v>
      </c>
    </row>
    <row r="466" spans="2:5" ht="14.45" x14ac:dyDescent="0.3">
      <c r="B466" s="35">
        <v>1</v>
      </c>
      <c r="C466" s="27" t="s">
        <v>31</v>
      </c>
      <c r="D466" s="41" t="s">
        <v>32</v>
      </c>
      <c r="E466" s="64"/>
    </row>
    <row r="467" spans="2:5" ht="45" x14ac:dyDescent="0.25">
      <c r="B467" s="35">
        <v>2</v>
      </c>
      <c r="C467" s="27" t="s">
        <v>33</v>
      </c>
      <c r="D467" s="27" t="s">
        <v>622</v>
      </c>
      <c r="E467" s="64"/>
    </row>
    <row r="468" spans="2:5" ht="28.9" x14ac:dyDescent="0.3">
      <c r="B468" s="35">
        <v>3</v>
      </c>
      <c r="C468" s="27" t="s">
        <v>34</v>
      </c>
      <c r="D468" s="27" t="s">
        <v>35</v>
      </c>
      <c r="E468" s="64"/>
    </row>
    <row r="469" spans="2:5" ht="14.45" x14ac:dyDescent="0.3">
      <c r="B469" s="35">
        <v>4</v>
      </c>
      <c r="C469" s="27" t="s">
        <v>36</v>
      </c>
      <c r="D469" s="27" t="s">
        <v>37</v>
      </c>
      <c r="E469" s="64"/>
    </row>
    <row r="470" spans="2:5" ht="45" x14ac:dyDescent="0.25">
      <c r="B470" s="35">
        <v>5</v>
      </c>
      <c r="C470" s="27" t="s">
        <v>38</v>
      </c>
      <c r="D470" s="27" t="s">
        <v>39</v>
      </c>
      <c r="E470" s="64"/>
    </row>
    <row r="471" spans="2:5" ht="14.45" x14ac:dyDescent="0.3">
      <c r="B471" s="35">
        <v>6</v>
      </c>
      <c r="C471" s="27" t="s">
        <v>40</v>
      </c>
      <c r="D471" s="27" t="s">
        <v>41</v>
      </c>
      <c r="E471" s="64"/>
    </row>
    <row r="472" spans="2:5" ht="14.45" x14ac:dyDescent="0.3">
      <c r="B472" s="35">
        <v>7</v>
      </c>
      <c r="C472" s="27" t="s">
        <v>42</v>
      </c>
      <c r="D472" s="27" t="s">
        <v>43</v>
      </c>
      <c r="E472" s="64"/>
    </row>
    <row r="473" spans="2:5" ht="14.45" x14ac:dyDescent="0.3">
      <c r="B473" s="35">
        <v>8</v>
      </c>
      <c r="C473" s="27" t="s">
        <v>44</v>
      </c>
      <c r="D473" s="27" t="s">
        <v>45</v>
      </c>
      <c r="E473" s="64"/>
    </row>
    <row r="474" spans="2:5" ht="14.45" x14ac:dyDescent="0.3">
      <c r="B474" s="35">
        <v>9</v>
      </c>
      <c r="C474" s="27" t="s">
        <v>46</v>
      </c>
      <c r="D474" s="27" t="s">
        <v>47</v>
      </c>
      <c r="E474" s="64"/>
    </row>
    <row r="475" spans="2:5" ht="14.45" x14ac:dyDescent="0.3">
      <c r="B475" s="35">
        <v>10</v>
      </c>
      <c r="C475" s="41" t="s">
        <v>48</v>
      </c>
      <c r="D475" s="27" t="s">
        <v>49</v>
      </c>
      <c r="E475" s="64"/>
    </row>
    <row r="476" spans="2:5" ht="14.45" x14ac:dyDescent="0.3">
      <c r="B476" s="35">
        <v>11</v>
      </c>
      <c r="C476" s="27" t="s">
        <v>50</v>
      </c>
      <c r="D476" s="41" t="s">
        <v>51</v>
      </c>
      <c r="E476" s="64"/>
    </row>
    <row r="477" spans="2:5" ht="14.45" x14ac:dyDescent="0.3">
      <c r="B477" s="35">
        <v>12</v>
      </c>
      <c r="C477" s="27" t="s">
        <v>52</v>
      </c>
      <c r="D477" s="27" t="s">
        <v>53</v>
      </c>
      <c r="E477" s="64"/>
    </row>
    <row r="478" spans="2:5" ht="28.9" x14ac:dyDescent="0.3">
      <c r="B478" s="35">
        <v>13</v>
      </c>
      <c r="C478" s="27" t="s">
        <v>54</v>
      </c>
      <c r="D478" s="27" t="s">
        <v>55</v>
      </c>
      <c r="E478" s="64"/>
    </row>
    <row r="479" spans="2:5" ht="14.45" x14ac:dyDescent="0.3">
      <c r="B479" s="35">
        <v>14</v>
      </c>
      <c r="C479" s="27" t="s">
        <v>56</v>
      </c>
      <c r="D479" s="27" t="s">
        <v>57</v>
      </c>
      <c r="E479" s="64"/>
    </row>
    <row r="480" spans="2:5" ht="28.9" x14ac:dyDescent="0.3">
      <c r="B480" s="35">
        <v>15</v>
      </c>
      <c r="C480" s="27" t="s">
        <v>58</v>
      </c>
      <c r="D480" s="27" t="s">
        <v>59</v>
      </c>
      <c r="E480" s="64"/>
    </row>
    <row r="481" spans="2:5" ht="43.15" x14ac:dyDescent="0.3">
      <c r="B481" s="35">
        <v>16</v>
      </c>
      <c r="C481" s="27" t="s">
        <v>60</v>
      </c>
      <c r="D481" s="27" t="s">
        <v>61</v>
      </c>
      <c r="E481" s="64"/>
    </row>
    <row r="482" spans="2:5" ht="28.9" x14ac:dyDescent="0.3">
      <c r="B482" s="35">
        <v>17</v>
      </c>
      <c r="C482" s="27" t="s">
        <v>62</v>
      </c>
      <c r="D482" s="27" t="s">
        <v>63</v>
      </c>
      <c r="E482" s="64"/>
    </row>
    <row r="483" spans="2:5" ht="28.9" x14ac:dyDescent="0.3">
      <c r="B483" s="35">
        <v>18</v>
      </c>
      <c r="C483" s="27" t="s">
        <v>64</v>
      </c>
      <c r="D483" s="27" t="s">
        <v>65</v>
      </c>
      <c r="E483" s="64"/>
    </row>
    <row r="484" spans="2:5" ht="14.45" x14ac:dyDescent="0.3">
      <c r="B484" s="35">
        <v>19</v>
      </c>
      <c r="C484" s="27" t="s">
        <v>66</v>
      </c>
      <c r="D484" s="27" t="s">
        <v>67</v>
      </c>
      <c r="E484" s="64"/>
    </row>
    <row r="485" spans="2:5" ht="28.9" x14ac:dyDescent="0.3">
      <c r="B485" s="35">
        <v>20</v>
      </c>
      <c r="C485" s="27" t="s">
        <v>68</v>
      </c>
      <c r="D485" s="27" t="s">
        <v>69</v>
      </c>
      <c r="E485" s="64"/>
    </row>
    <row r="486" spans="2:5" ht="14.45" x14ac:dyDescent="0.3">
      <c r="B486" s="35">
        <v>21</v>
      </c>
      <c r="C486" s="27" t="s">
        <v>70</v>
      </c>
      <c r="D486" s="27" t="s">
        <v>71</v>
      </c>
      <c r="E486" s="64"/>
    </row>
    <row r="487" spans="2:5" ht="14.45" x14ac:dyDescent="0.3">
      <c r="B487" s="35">
        <v>22</v>
      </c>
      <c r="C487" s="27" t="s">
        <v>72</v>
      </c>
      <c r="D487" s="27" t="s">
        <v>73</v>
      </c>
      <c r="E487" s="64"/>
    </row>
    <row r="488" spans="2:5" ht="28.9" x14ac:dyDescent="0.3">
      <c r="B488" s="35">
        <v>23</v>
      </c>
      <c r="C488" s="27" t="s">
        <v>74</v>
      </c>
      <c r="D488" s="27" t="s">
        <v>75</v>
      </c>
      <c r="E488" s="64"/>
    </row>
    <row r="489" spans="2:5" ht="14.45" x14ac:dyDescent="0.3">
      <c r="B489" s="35">
        <v>24</v>
      </c>
      <c r="C489" s="27" t="s">
        <v>76</v>
      </c>
      <c r="D489" s="27" t="s">
        <v>77</v>
      </c>
      <c r="E489" s="64"/>
    </row>
    <row r="490" spans="2:5" ht="14.45" x14ac:dyDescent="0.3">
      <c r="B490" s="35">
        <v>25</v>
      </c>
      <c r="C490" s="27" t="s">
        <v>78</v>
      </c>
      <c r="D490" s="27" t="s">
        <v>79</v>
      </c>
      <c r="E490" s="64"/>
    </row>
    <row r="491" spans="2:5" ht="14.45" x14ac:dyDescent="0.3">
      <c r="B491" s="35">
        <v>26</v>
      </c>
      <c r="C491" s="27" t="s">
        <v>80</v>
      </c>
      <c r="D491" s="27" t="s">
        <v>81</v>
      </c>
      <c r="E491" s="64"/>
    </row>
    <row r="492" spans="2:5" x14ac:dyDescent="0.25">
      <c r="B492" s="35">
        <v>27</v>
      </c>
      <c r="C492" s="79" t="s">
        <v>82</v>
      </c>
      <c r="D492" s="27" t="s">
        <v>83</v>
      </c>
      <c r="E492" s="64"/>
    </row>
    <row r="493" spans="2:5" x14ac:dyDescent="0.25">
      <c r="B493" s="35">
        <v>28</v>
      </c>
      <c r="C493" s="79"/>
      <c r="D493" s="27" t="s">
        <v>84</v>
      </c>
      <c r="E493" s="64"/>
    </row>
    <row r="494" spans="2:5" x14ac:dyDescent="0.25">
      <c r="B494" s="35">
        <v>29</v>
      </c>
      <c r="C494" s="79"/>
      <c r="D494" s="27" t="s">
        <v>85</v>
      </c>
      <c r="E494" s="64"/>
    </row>
    <row r="495" spans="2:5" x14ac:dyDescent="0.25">
      <c r="B495" s="35">
        <v>30</v>
      </c>
      <c r="C495" s="79"/>
      <c r="D495" s="27" t="s">
        <v>86</v>
      </c>
      <c r="E495" s="64"/>
    </row>
    <row r="496" spans="2:5" x14ac:dyDescent="0.25">
      <c r="B496" s="35">
        <v>31</v>
      </c>
      <c r="C496" s="79"/>
      <c r="D496" s="27" t="s">
        <v>87</v>
      </c>
      <c r="E496" s="64"/>
    </row>
    <row r="497" spans="2:5" x14ac:dyDescent="0.25">
      <c r="B497" s="35">
        <v>32</v>
      </c>
      <c r="C497" s="79"/>
      <c r="D497" s="27" t="s">
        <v>88</v>
      </c>
      <c r="E497" s="64"/>
    </row>
    <row r="498" spans="2:5" x14ac:dyDescent="0.25">
      <c r="B498" s="35">
        <v>33</v>
      </c>
      <c r="C498" s="79"/>
      <c r="D498" s="27" t="s">
        <v>89</v>
      </c>
      <c r="E498" s="64"/>
    </row>
    <row r="499" spans="2:5" x14ac:dyDescent="0.25">
      <c r="B499" s="35">
        <v>34</v>
      </c>
      <c r="C499" s="79"/>
      <c r="D499" s="27" t="s">
        <v>90</v>
      </c>
      <c r="E499" s="64"/>
    </row>
    <row r="500" spans="2:5" x14ac:dyDescent="0.25">
      <c r="B500" s="35">
        <v>35</v>
      </c>
      <c r="C500" s="79"/>
      <c r="D500" s="27" t="s">
        <v>91</v>
      </c>
      <c r="E500" s="64"/>
    </row>
    <row r="501" spans="2:5" ht="14.45" x14ac:dyDescent="0.3">
      <c r="B501" s="35">
        <v>36</v>
      </c>
      <c r="C501" s="27" t="s">
        <v>92</v>
      </c>
      <c r="D501" s="27" t="s">
        <v>93</v>
      </c>
      <c r="E501" s="64"/>
    </row>
    <row r="502" spans="2:5" ht="14.45" x14ac:dyDescent="0.3">
      <c r="B502" s="35">
        <v>37</v>
      </c>
      <c r="C502" s="27" t="s">
        <v>94</v>
      </c>
      <c r="D502" s="27" t="s">
        <v>95</v>
      </c>
      <c r="E502" s="64"/>
    </row>
    <row r="503" spans="2:5" ht="14.45" x14ac:dyDescent="0.3">
      <c r="B503" s="35">
        <v>38</v>
      </c>
      <c r="C503" s="27" t="s">
        <v>96</v>
      </c>
      <c r="D503" s="27" t="s">
        <v>97</v>
      </c>
      <c r="E503" s="64"/>
    </row>
    <row r="504" spans="2:5" ht="14.45" x14ac:dyDescent="0.3">
      <c r="B504" s="35">
        <v>39</v>
      </c>
      <c r="C504" s="27" t="s">
        <v>98</v>
      </c>
      <c r="D504" s="27" t="s">
        <v>99</v>
      </c>
      <c r="E504" s="64"/>
    </row>
    <row r="505" spans="2:5" ht="14.45" x14ac:dyDescent="0.3">
      <c r="B505" s="35">
        <v>40</v>
      </c>
      <c r="C505" s="27" t="s">
        <v>100</v>
      </c>
      <c r="D505" s="27" t="s">
        <v>101</v>
      </c>
      <c r="E505" s="64"/>
    </row>
    <row r="506" spans="2:5" ht="43.15" x14ac:dyDescent="0.3">
      <c r="B506" s="35">
        <v>41</v>
      </c>
      <c r="C506" s="27" t="s">
        <v>102</v>
      </c>
      <c r="D506" s="27" t="s">
        <v>103</v>
      </c>
      <c r="E506" s="64"/>
    </row>
    <row r="507" spans="2:5" ht="14.45" x14ac:dyDescent="0.3">
      <c r="B507" s="35">
        <v>42</v>
      </c>
      <c r="C507" s="27" t="s">
        <v>104</v>
      </c>
      <c r="D507" s="27" t="s">
        <v>105</v>
      </c>
      <c r="E507" s="64"/>
    </row>
    <row r="508" spans="2:5" ht="28.9" x14ac:dyDescent="0.3">
      <c r="B508" s="35">
        <v>43</v>
      </c>
      <c r="C508" s="27" t="s">
        <v>106</v>
      </c>
      <c r="D508" s="27" t="s">
        <v>107</v>
      </c>
      <c r="E508" s="64"/>
    </row>
    <row r="509" spans="2:5" x14ac:dyDescent="0.25">
      <c r="B509" s="35">
        <v>44</v>
      </c>
      <c r="C509" s="27" t="s">
        <v>108</v>
      </c>
      <c r="D509" s="27" t="s">
        <v>109</v>
      </c>
      <c r="E509" s="64"/>
    </row>
    <row r="510" spans="2:5" ht="14.45" x14ac:dyDescent="0.3">
      <c r="B510" s="35" t="s">
        <v>110</v>
      </c>
      <c r="C510" s="27" t="s">
        <v>111</v>
      </c>
      <c r="D510" s="27" t="s">
        <v>112</v>
      </c>
      <c r="E510" s="64"/>
    </row>
    <row r="511" spans="2:5" ht="14.45" x14ac:dyDescent="0.3">
      <c r="B511" s="35">
        <v>46</v>
      </c>
      <c r="C511" s="27" t="s">
        <v>113</v>
      </c>
      <c r="D511" s="41" t="s">
        <v>114</v>
      </c>
      <c r="E511" s="64"/>
    </row>
    <row r="512" spans="2:5" ht="14.45" x14ac:dyDescent="0.3">
      <c r="B512" s="35">
        <v>47</v>
      </c>
      <c r="C512" s="27" t="s">
        <v>115</v>
      </c>
      <c r="D512" s="41" t="s">
        <v>116</v>
      </c>
      <c r="E512" s="64"/>
    </row>
    <row r="513" spans="2:5" ht="14.45" x14ac:dyDescent="0.3">
      <c r="B513" s="35">
        <v>48</v>
      </c>
      <c r="C513" s="27" t="s">
        <v>117</v>
      </c>
      <c r="D513" s="27" t="s">
        <v>118</v>
      </c>
      <c r="E513" s="64"/>
    </row>
    <row r="514" spans="2:5" ht="75" x14ac:dyDescent="0.25">
      <c r="B514" s="35">
        <v>49</v>
      </c>
      <c r="C514" s="78" t="s">
        <v>538</v>
      </c>
      <c r="D514" s="48" t="s">
        <v>627</v>
      </c>
      <c r="E514" s="63"/>
    </row>
    <row r="515" spans="2:5" ht="30" x14ac:dyDescent="0.25">
      <c r="B515" s="35">
        <v>50</v>
      </c>
      <c r="C515" s="78"/>
      <c r="D515" s="48" t="s">
        <v>624</v>
      </c>
      <c r="E515" s="63"/>
    </row>
    <row r="516" spans="2:5" ht="30" x14ac:dyDescent="0.25">
      <c r="B516" s="35">
        <v>51</v>
      </c>
      <c r="C516" s="78"/>
      <c r="D516" s="48" t="s">
        <v>628</v>
      </c>
      <c r="E516" s="63"/>
    </row>
    <row r="517" spans="2:5" x14ac:dyDescent="0.25">
      <c r="B517" s="35">
        <v>52</v>
      </c>
      <c r="C517" s="78"/>
      <c r="D517" s="49" t="s">
        <v>629</v>
      </c>
      <c r="E517" s="63"/>
    </row>
    <row r="518" spans="2:5" ht="30" x14ac:dyDescent="0.25">
      <c r="B518" s="43"/>
      <c r="C518" s="78"/>
      <c r="D518" s="48" t="s">
        <v>630</v>
      </c>
      <c r="E518" s="63"/>
    </row>
    <row r="519" spans="2:5" ht="90" x14ac:dyDescent="0.25">
      <c r="B519" s="43"/>
      <c r="C519" s="78"/>
      <c r="D519" s="48" t="s">
        <v>626</v>
      </c>
      <c r="E519" s="63"/>
    </row>
    <row r="520" spans="2:5" ht="30" x14ac:dyDescent="0.25">
      <c r="B520" s="43"/>
      <c r="C520" s="78"/>
      <c r="D520" s="48" t="s">
        <v>631</v>
      </c>
      <c r="E520" s="63"/>
    </row>
    <row r="521" spans="2:5" x14ac:dyDescent="0.25">
      <c r="B521" s="35">
        <v>53</v>
      </c>
      <c r="C521" s="78"/>
      <c r="D521" s="49" t="s">
        <v>625</v>
      </c>
      <c r="E521" s="63"/>
    </row>
    <row r="522" spans="2:5" ht="12.6" customHeight="1" x14ac:dyDescent="0.3"/>
    <row r="523" spans="2:5" ht="12.6" customHeight="1" x14ac:dyDescent="0.3"/>
    <row r="524" spans="2:5" ht="12.6" customHeight="1" x14ac:dyDescent="0.3">
      <c r="B524" s="81" t="s">
        <v>623</v>
      </c>
      <c r="C524" s="81"/>
      <c r="D524" s="81"/>
      <c r="E524" s="81"/>
    </row>
    <row r="525" spans="2:5" ht="12.6" customHeight="1" x14ac:dyDescent="0.3">
      <c r="B525" s="28" t="s">
        <v>0</v>
      </c>
      <c r="C525" s="29" t="s">
        <v>28</v>
      </c>
      <c r="D525" s="28" t="s">
        <v>274</v>
      </c>
      <c r="E525" s="29" t="s">
        <v>30</v>
      </c>
    </row>
    <row r="526" spans="2:5" ht="12.6" customHeight="1" x14ac:dyDescent="0.25">
      <c r="B526" s="46">
        <v>1</v>
      </c>
      <c r="C526" s="19" t="s">
        <v>33</v>
      </c>
      <c r="D526" s="19" t="s">
        <v>638</v>
      </c>
      <c r="E526" s="63"/>
    </row>
    <row r="527" spans="2:5" ht="12.6" customHeight="1" x14ac:dyDescent="0.3">
      <c r="B527" s="46">
        <v>2</v>
      </c>
      <c r="C527" s="19" t="s">
        <v>639</v>
      </c>
      <c r="D527" s="19" t="s">
        <v>640</v>
      </c>
      <c r="E527" s="63"/>
    </row>
    <row r="528" spans="2:5" ht="12.6" customHeight="1" x14ac:dyDescent="0.25">
      <c r="B528" s="46">
        <v>3</v>
      </c>
      <c r="C528" s="19" t="s">
        <v>641</v>
      </c>
      <c r="D528" s="5" t="s">
        <v>642</v>
      </c>
      <c r="E528" s="63"/>
    </row>
    <row r="529" spans="2:5" ht="12.6" customHeight="1" x14ac:dyDescent="0.25">
      <c r="B529" s="46">
        <v>4</v>
      </c>
      <c r="C529" s="19" t="s">
        <v>643</v>
      </c>
      <c r="D529" s="19" t="s">
        <v>51</v>
      </c>
      <c r="E529" s="63"/>
    </row>
    <row r="530" spans="2:5" ht="12.6" customHeight="1" x14ac:dyDescent="0.25">
      <c r="B530" s="46">
        <v>5</v>
      </c>
      <c r="C530" s="19" t="s">
        <v>644</v>
      </c>
      <c r="D530" s="19" t="s">
        <v>645</v>
      </c>
      <c r="E530" s="63"/>
    </row>
    <row r="531" spans="2:5" ht="12.6" customHeight="1" x14ac:dyDescent="0.25">
      <c r="B531" s="46">
        <v>6</v>
      </c>
      <c r="C531" s="19" t="s">
        <v>646</v>
      </c>
      <c r="D531" s="19" t="s">
        <v>647</v>
      </c>
      <c r="E531" s="63"/>
    </row>
    <row r="532" spans="2:5" ht="12.6" customHeight="1" x14ac:dyDescent="0.25">
      <c r="B532" s="46">
        <v>7</v>
      </c>
      <c r="C532" s="19" t="s">
        <v>648</v>
      </c>
      <c r="D532" s="19" t="s">
        <v>649</v>
      </c>
      <c r="E532" s="63"/>
    </row>
    <row r="533" spans="2:5" ht="12.6" customHeight="1" x14ac:dyDescent="0.25">
      <c r="B533" s="46">
        <v>8</v>
      </c>
      <c r="C533" s="19" t="s">
        <v>650</v>
      </c>
      <c r="D533" s="19" t="s">
        <v>651</v>
      </c>
      <c r="E533" s="63"/>
    </row>
    <row r="534" spans="2:5" ht="12.6" customHeight="1" x14ac:dyDescent="0.25">
      <c r="B534" s="46">
        <v>9</v>
      </c>
      <c r="C534" s="19" t="s">
        <v>652</v>
      </c>
      <c r="D534" s="19" t="s">
        <v>653</v>
      </c>
      <c r="E534" s="63"/>
    </row>
    <row r="535" spans="2:5" ht="12.6" customHeight="1" x14ac:dyDescent="0.25">
      <c r="B535" s="46">
        <v>10</v>
      </c>
      <c r="C535" s="19" t="s">
        <v>654</v>
      </c>
      <c r="D535" s="19" t="s">
        <v>655</v>
      </c>
      <c r="E535" s="63"/>
    </row>
    <row r="536" spans="2:5" ht="12.6" customHeight="1" x14ac:dyDescent="0.25">
      <c r="B536" s="46">
        <v>11</v>
      </c>
      <c r="C536" s="19" t="s">
        <v>52</v>
      </c>
      <c r="D536" s="19" t="s">
        <v>656</v>
      </c>
      <c r="E536" s="63"/>
    </row>
    <row r="537" spans="2:5" ht="12.6" customHeight="1" x14ac:dyDescent="0.25">
      <c r="B537" s="46">
        <v>12</v>
      </c>
      <c r="C537" s="19" t="s">
        <v>657</v>
      </c>
      <c r="D537" s="19" t="s">
        <v>658</v>
      </c>
      <c r="E537" s="63"/>
    </row>
    <row r="538" spans="2:5" ht="12.6" customHeight="1" x14ac:dyDescent="0.25">
      <c r="B538" s="46">
        <v>13</v>
      </c>
      <c r="C538" s="19" t="s">
        <v>31</v>
      </c>
      <c r="D538" s="5" t="s">
        <v>659</v>
      </c>
      <c r="E538" s="63"/>
    </row>
    <row r="539" spans="2:5" ht="12.6" customHeight="1" x14ac:dyDescent="0.25">
      <c r="B539" s="46">
        <v>14</v>
      </c>
      <c r="C539" s="19" t="s">
        <v>127</v>
      </c>
      <c r="D539" s="19" t="s">
        <v>660</v>
      </c>
      <c r="E539" s="63"/>
    </row>
    <row r="540" spans="2:5" ht="12.6" customHeight="1" x14ac:dyDescent="0.25">
      <c r="B540" s="46">
        <v>15</v>
      </c>
      <c r="C540" s="19" t="s">
        <v>83</v>
      </c>
      <c r="D540" s="19" t="s">
        <v>661</v>
      </c>
      <c r="E540" s="63"/>
    </row>
    <row r="541" spans="2:5" ht="12.6" customHeight="1" x14ac:dyDescent="0.25">
      <c r="B541" s="46">
        <v>16</v>
      </c>
      <c r="C541" s="19" t="s">
        <v>662</v>
      </c>
      <c r="D541" s="19" t="s">
        <v>663</v>
      </c>
      <c r="E541" s="63"/>
    </row>
    <row r="542" spans="2:5" ht="12.6" customHeight="1" x14ac:dyDescent="0.25">
      <c r="B542" s="46">
        <v>17</v>
      </c>
      <c r="C542" s="19" t="s">
        <v>54</v>
      </c>
      <c r="D542" s="19" t="s">
        <v>664</v>
      </c>
      <c r="E542" s="63"/>
    </row>
    <row r="543" spans="2:5" ht="12.6" customHeight="1" x14ac:dyDescent="0.25">
      <c r="B543" s="46">
        <v>18</v>
      </c>
      <c r="C543" s="19" t="s">
        <v>665</v>
      </c>
      <c r="D543" s="19" t="s">
        <v>666</v>
      </c>
      <c r="E543" s="63"/>
    </row>
    <row r="544" spans="2:5" ht="12.6" customHeight="1" x14ac:dyDescent="0.25">
      <c r="B544" s="46">
        <v>19</v>
      </c>
      <c r="C544" s="19" t="s">
        <v>667</v>
      </c>
      <c r="D544" s="19" t="s">
        <v>668</v>
      </c>
      <c r="E544" s="63"/>
    </row>
    <row r="545" spans="2:5" ht="12.6" customHeight="1" x14ac:dyDescent="0.25">
      <c r="B545" s="46">
        <v>20</v>
      </c>
      <c r="C545" s="19" t="s">
        <v>669</v>
      </c>
      <c r="D545" s="19" t="s">
        <v>668</v>
      </c>
      <c r="E545" s="63"/>
    </row>
    <row r="546" spans="2:5" ht="12.6" customHeight="1" x14ac:dyDescent="0.25">
      <c r="B546" s="46">
        <v>21</v>
      </c>
      <c r="C546" s="19" t="s">
        <v>48</v>
      </c>
      <c r="D546" s="19" t="s">
        <v>670</v>
      </c>
      <c r="E546" s="63"/>
    </row>
    <row r="547" spans="2:5" ht="12.6" customHeight="1" x14ac:dyDescent="0.25">
      <c r="B547" s="46">
        <v>22</v>
      </c>
      <c r="C547" s="19" t="s">
        <v>671</v>
      </c>
      <c r="D547" s="19" t="s">
        <v>672</v>
      </c>
      <c r="E547" s="63"/>
    </row>
    <row r="548" spans="2:5" ht="12.6" customHeight="1" x14ac:dyDescent="0.25">
      <c r="B548" s="46">
        <v>23</v>
      </c>
      <c r="C548" s="19" t="s">
        <v>673</v>
      </c>
      <c r="D548" s="19" t="s">
        <v>674</v>
      </c>
      <c r="E548" s="63"/>
    </row>
    <row r="549" spans="2:5" ht="12.6" customHeight="1" x14ac:dyDescent="0.25">
      <c r="B549" s="46">
        <v>24</v>
      </c>
      <c r="C549" s="19" t="s">
        <v>461</v>
      </c>
      <c r="D549" s="19" t="s">
        <v>675</v>
      </c>
      <c r="E549" s="63"/>
    </row>
    <row r="550" spans="2:5" ht="12.6" customHeight="1" x14ac:dyDescent="0.25">
      <c r="B550" s="46">
        <v>25</v>
      </c>
      <c r="C550" s="50" t="s">
        <v>676</v>
      </c>
      <c r="D550" s="5" t="s">
        <v>677</v>
      </c>
      <c r="E550" s="63"/>
    </row>
    <row r="551" spans="2:5" ht="12.6" customHeight="1" x14ac:dyDescent="0.25">
      <c r="B551" s="46">
        <v>26</v>
      </c>
      <c r="C551" s="50" t="s">
        <v>678</v>
      </c>
      <c r="D551" s="5" t="s">
        <v>679</v>
      </c>
      <c r="E551" s="63"/>
    </row>
    <row r="552" spans="2:5" ht="12.6" customHeight="1" x14ac:dyDescent="0.25">
      <c r="B552" s="46">
        <v>27</v>
      </c>
      <c r="C552" s="50" t="s">
        <v>680</v>
      </c>
      <c r="D552" s="5" t="s">
        <v>681</v>
      </c>
      <c r="E552" s="63"/>
    </row>
    <row r="553" spans="2:5" ht="12.6" customHeight="1" x14ac:dyDescent="0.25">
      <c r="B553" s="46">
        <v>28</v>
      </c>
      <c r="C553" s="50" t="s">
        <v>682</v>
      </c>
      <c r="D553" s="5" t="s">
        <v>93</v>
      </c>
      <c r="E553" s="63"/>
    </row>
    <row r="554" spans="2:5" ht="12.6" customHeight="1" x14ac:dyDescent="0.25">
      <c r="B554" s="46">
        <v>29</v>
      </c>
      <c r="C554" s="50" t="s">
        <v>683</v>
      </c>
      <c r="D554" s="5" t="s">
        <v>684</v>
      </c>
      <c r="E554" s="63"/>
    </row>
    <row r="555" spans="2:5" ht="12.6" customHeight="1" x14ac:dyDescent="0.25">
      <c r="B555" s="46">
        <v>30</v>
      </c>
      <c r="C555" s="50" t="s">
        <v>106</v>
      </c>
      <c r="D555" s="5" t="s">
        <v>685</v>
      </c>
      <c r="E555" s="63"/>
    </row>
    <row r="556" spans="2:5" ht="12.6" customHeight="1" x14ac:dyDescent="0.25">
      <c r="B556" s="46">
        <v>31</v>
      </c>
      <c r="C556" s="50" t="s">
        <v>686</v>
      </c>
      <c r="D556" s="5" t="s">
        <v>687</v>
      </c>
      <c r="E556" s="63"/>
    </row>
    <row r="557" spans="2:5" ht="12.6" customHeight="1" x14ac:dyDescent="0.25">
      <c r="B557" s="46">
        <v>32</v>
      </c>
      <c r="C557" s="50" t="s">
        <v>688</v>
      </c>
      <c r="D557" s="5" t="s">
        <v>689</v>
      </c>
      <c r="E557" s="63"/>
    </row>
    <row r="558" spans="2:5" ht="12.6" customHeight="1" x14ac:dyDescent="0.25">
      <c r="B558" s="46">
        <v>33</v>
      </c>
      <c r="C558" s="50" t="s">
        <v>690</v>
      </c>
      <c r="D558" s="45" t="s">
        <v>109</v>
      </c>
      <c r="E558" s="63"/>
    </row>
    <row r="559" spans="2:5" ht="12.6" customHeight="1" x14ac:dyDescent="0.25">
      <c r="B559" s="46">
        <v>34</v>
      </c>
      <c r="C559" s="51" t="s">
        <v>102</v>
      </c>
      <c r="D559" s="4" t="s">
        <v>691</v>
      </c>
      <c r="E559" s="63"/>
    </row>
    <row r="560" spans="2:5" ht="12.6" customHeight="1" x14ac:dyDescent="0.25">
      <c r="B560" s="46">
        <v>35</v>
      </c>
      <c r="C560" s="51" t="s">
        <v>692</v>
      </c>
      <c r="D560" s="4" t="s">
        <v>693</v>
      </c>
      <c r="E560" s="63"/>
    </row>
    <row r="561" spans="2:5" ht="12.6" customHeight="1" x14ac:dyDescent="0.25">
      <c r="B561" s="46">
        <v>36</v>
      </c>
      <c r="C561" s="78" t="s">
        <v>538</v>
      </c>
      <c r="D561" s="45" t="s">
        <v>694</v>
      </c>
      <c r="E561" s="63"/>
    </row>
    <row r="562" spans="2:5" ht="12.6" customHeight="1" x14ac:dyDescent="0.25">
      <c r="B562" s="46">
        <v>37</v>
      </c>
      <c r="C562" s="78"/>
      <c r="D562" s="45" t="s">
        <v>695</v>
      </c>
      <c r="E562" s="63"/>
    </row>
    <row r="563" spans="2:5" ht="12.6" customHeight="1" x14ac:dyDescent="0.25">
      <c r="B563" s="46">
        <v>38</v>
      </c>
      <c r="C563" s="78"/>
      <c r="D563" s="45" t="s">
        <v>539</v>
      </c>
      <c r="E563" s="63"/>
    </row>
    <row r="564" spans="2:5" ht="12.6" customHeight="1" x14ac:dyDescent="0.25">
      <c r="B564" s="46">
        <v>39</v>
      </c>
      <c r="C564" s="78"/>
      <c r="D564" s="45" t="s">
        <v>540</v>
      </c>
      <c r="E564" s="63"/>
    </row>
    <row r="565" spans="2:5" ht="12.6" customHeight="1" x14ac:dyDescent="0.25">
      <c r="B565" s="46">
        <v>40</v>
      </c>
      <c r="C565" s="78"/>
      <c r="D565" s="45" t="s">
        <v>541</v>
      </c>
      <c r="E565" s="63"/>
    </row>
    <row r="567" spans="2:5" x14ac:dyDescent="0.25">
      <c r="B567" s="85" t="s">
        <v>149</v>
      </c>
      <c r="C567" s="86"/>
      <c r="D567" s="86"/>
      <c r="E567" s="87"/>
    </row>
    <row r="568" spans="2:5" x14ac:dyDescent="0.25">
      <c r="B568" s="28" t="s">
        <v>0</v>
      </c>
      <c r="C568" s="29" t="s">
        <v>28</v>
      </c>
      <c r="D568" s="28" t="s">
        <v>274</v>
      </c>
      <c r="E568" s="29" t="s">
        <v>30</v>
      </c>
    </row>
    <row r="569" spans="2:5" x14ac:dyDescent="0.25">
      <c r="B569" s="46"/>
      <c r="C569" s="88" t="s">
        <v>150</v>
      </c>
      <c r="D569" s="89"/>
      <c r="E569" s="64"/>
    </row>
    <row r="570" spans="2:5" x14ac:dyDescent="0.25">
      <c r="B570" s="46">
        <v>1</v>
      </c>
      <c r="C570" s="47" t="s">
        <v>31</v>
      </c>
      <c r="D570" s="47" t="s">
        <v>151</v>
      </c>
      <c r="E570" s="64"/>
    </row>
    <row r="571" spans="2:5" x14ac:dyDescent="0.25">
      <c r="B571" s="46">
        <v>2</v>
      </c>
      <c r="C571" s="47" t="s">
        <v>33</v>
      </c>
      <c r="D571" s="47" t="s">
        <v>152</v>
      </c>
      <c r="E571" s="64"/>
    </row>
    <row r="572" spans="2:5" x14ac:dyDescent="0.25">
      <c r="B572" s="35">
        <v>3</v>
      </c>
      <c r="C572" s="41" t="s">
        <v>34</v>
      </c>
      <c r="D572" s="41" t="s">
        <v>153</v>
      </c>
      <c r="E572" s="64"/>
    </row>
    <row r="573" spans="2:5" x14ac:dyDescent="0.25">
      <c r="B573" s="35">
        <v>4</v>
      </c>
      <c r="C573" s="27" t="s">
        <v>154</v>
      </c>
      <c r="D573" s="41" t="s">
        <v>155</v>
      </c>
      <c r="E573" s="64"/>
    </row>
    <row r="574" spans="2:5" x14ac:dyDescent="0.25">
      <c r="B574" s="35">
        <v>5</v>
      </c>
      <c r="C574" s="41" t="s">
        <v>156</v>
      </c>
      <c r="D574" s="27" t="s">
        <v>157</v>
      </c>
      <c r="E574" s="64"/>
    </row>
    <row r="575" spans="2:5" x14ac:dyDescent="0.25">
      <c r="B575" s="83">
        <v>6</v>
      </c>
      <c r="C575" s="84" t="s">
        <v>158</v>
      </c>
      <c r="D575" s="27" t="s">
        <v>159</v>
      </c>
      <c r="E575" s="80"/>
    </row>
    <row r="576" spans="2:5" x14ac:dyDescent="0.25">
      <c r="B576" s="83"/>
      <c r="C576" s="84"/>
      <c r="D576" s="27" t="s">
        <v>160</v>
      </c>
      <c r="E576" s="80"/>
    </row>
    <row r="577" spans="2:5" x14ac:dyDescent="0.25">
      <c r="B577" s="35">
        <v>7</v>
      </c>
      <c r="C577" s="41" t="s">
        <v>161</v>
      </c>
      <c r="D577" s="41" t="s">
        <v>159</v>
      </c>
      <c r="E577" s="64"/>
    </row>
    <row r="578" spans="2:5" x14ac:dyDescent="0.25">
      <c r="B578" s="35">
        <v>8</v>
      </c>
      <c r="C578" s="41" t="s">
        <v>162</v>
      </c>
      <c r="D578" s="41" t="s">
        <v>163</v>
      </c>
      <c r="E578" s="64"/>
    </row>
    <row r="579" spans="2:5" x14ac:dyDescent="0.25">
      <c r="B579" s="35">
        <v>9</v>
      </c>
      <c r="C579" s="41" t="s">
        <v>164</v>
      </c>
      <c r="D579" s="41" t="s">
        <v>165</v>
      </c>
      <c r="E579" s="64"/>
    </row>
    <row r="580" spans="2:5" x14ac:dyDescent="0.25">
      <c r="B580" s="35">
        <v>10</v>
      </c>
      <c r="C580" s="41" t="s">
        <v>166</v>
      </c>
      <c r="D580" s="41" t="s">
        <v>167</v>
      </c>
      <c r="E580" s="64"/>
    </row>
    <row r="581" spans="2:5" x14ac:dyDescent="0.25">
      <c r="B581" s="35">
        <v>11</v>
      </c>
      <c r="C581" s="41" t="s">
        <v>168</v>
      </c>
      <c r="D581" s="27" t="s">
        <v>167</v>
      </c>
      <c r="E581" s="64"/>
    </row>
    <row r="582" spans="2:5" x14ac:dyDescent="0.25">
      <c r="B582" s="83">
        <v>12</v>
      </c>
      <c r="C582" s="84" t="s">
        <v>169</v>
      </c>
      <c r="D582" s="27" t="s">
        <v>167</v>
      </c>
      <c r="E582" s="80"/>
    </row>
    <row r="583" spans="2:5" ht="30" x14ac:dyDescent="0.25">
      <c r="B583" s="83"/>
      <c r="C583" s="84"/>
      <c r="D583" s="27" t="s">
        <v>170</v>
      </c>
      <c r="E583" s="80"/>
    </row>
    <row r="584" spans="2:5" x14ac:dyDescent="0.25">
      <c r="B584" s="35">
        <v>13</v>
      </c>
      <c r="C584" s="41" t="s">
        <v>171</v>
      </c>
      <c r="D584" s="41" t="s">
        <v>172</v>
      </c>
      <c r="E584" s="64"/>
    </row>
    <row r="585" spans="2:5" x14ac:dyDescent="0.25">
      <c r="B585" s="35">
        <v>14</v>
      </c>
      <c r="C585" s="41" t="s">
        <v>173</v>
      </c>
      <c r="D585" s="41" t="s">
        <v>174</v>
      </c>
      <c r="E585" s="64"/>
    </row>
    <row r="586" spans="2:5" x14ac:dyDescent="0.25">
      <c r="B586" s="35">
        <v>15</v>
      </c>
      <c r="C586" s="41" t="s">
        <v>175</v>
      </c>
      <c r="D586" s="41" t="s">
        <v>176</v>
      </c>
      <c r="E586" s="64"/>
    </row>
    <row r="587" spans="2:5" x14ac:dyDescent="0.25">
      <c r="B587" s="83">
        <v>16</v>
      </c>
      <c r="C587" s="27" t="s">
        <v>177</v>
      </c>
      <c r="D587" s="84" t="s">
        <v>179</v>
      </c>
      <c r="E587" s="80"/>
    </row>
    <row r="588" spans="2:5" x14ac:dyDescent="0.25">
      <c r="B588" s="83"/>
      <c r="C588" s="27" t="s">
        <v>178</v>
      </c>
      <c r="D588" s="84"/>
      <c r="E588" s="80"/>
    </row>
    <row r="589" spans="2:5" x14ac:dyDescent="0.25">
      <c r="B589" s="35">
        <v>17</v>
      </c>
      <c r="C589" s="41" t="s">
        <v>180</v>
      </c>
      <c r="D589" s="41" t="s">
        <v>181</v>
      </c>
      <c r="E589" s="64"/>
    </row>
    <row r="590" spans="2:5" x14ac:dyDescent="0.25">
      <c r="B590" s="35">
        <v>18</v>
      </c>
      <c r="C590" s="41" t="s">
        <v>182</v>
      </c>
      <c r="D590" s="41" t="s">
        <v>183</v>
      </c>
      <c r="E590" s="64"/>
    </row>
    <row r="591" spans="2:5" x14ac:dyDescent="0.25">
      <c r="B591" s="35">
        <v>19</v>
      </c>
      <c r="C591" s="41" t="s">
        <v>184</v>
      </c>
      <c r="D591" s="41" t="s">
        <v>185</v>
      </c>
      <c r="E591" s="64"/>
    </row>
    <row r="592" spans="2:5" x14ac:dyDescent="0.25">
      <c r="B592" s="35">
        <v>20</v>
      </c>
      <c r="C592" s="41" t="s">
        <v>132</v>
      </c>
      <c r="D592" s="41" t="s">
        <v>186</v>
      </c>
      <c r="E592" s="64"/>
    </row>
    <row r="593" spans="2:5" x14ac:dyDescent="0.25">
      <c r="B593" s="35">
        <v>21</v>
      </c>
      <c r="C593" s="41" t="s">
        <v>187</v>
      </c>
      <c r="D593" s="41" t="s">
        <v>188</v>
      </c>
      <c r="E593" s="64"/>
    </row>
    <row r="594" spans="2:5" x14ac:dyDescent="0.25">
      <c r="B594" s="35">
        <v>22</v>
      </c>
      <c r="C594" s="41" t="s">
        <v>189</v>
      </c>
      <c r="D594" s="27" t="s">
        <v>167</v>
      </c>
      <c r="E594" s="64"/>
    </row>
    <row r="595" spans="2:5" x14ac:dyDescent="0.25">
      <c r="B595" s="35">
        <v>23</v>
      </c>
      <c r="C595" s="41" t="s">
        <v>190</v>
      </c>
      <c r="D595" s="27" t="s">
        <v>167</v>
      </c>
      <c r="E595" s="64"/>
    </row>
    <row r="596" spans="2:5" x14ac:dyDescent="0.25">
      <c r="B596" s="35">
        <v>24</v>
      </c>
      <c r="C596" s="41" t="s">
        <v>191</v>
      </c>
      <c r="D596" s="27" t="s">
        <v>167</v>
      </c>
      <c r="E596" s="64"/>
    </row>
    <row r="597" spans="2:5" x14ac:dyDescent="0.25">
      <c r="B597" s="83">
        <v>25</v>
      </c>
      <c r="C597" s="84" t="s">
        <v>192</v>
      </c>
      <c r="D597" s="27" t="s">
        <v>193</v>
      </c>
      <c r="E597" s="80"/>
    </row>
    <row r="598" spans="2:5" x14ac:dyDescent="0.25">
      <c r="B598" s="83"/>
      <c r="C598" s="84"/>
      <c r="D598" s="27" t="s">
        <v>194</v>
      </c>
      <c r="E598" s="80"/>
    </row>
    <row r="599" spans="2:5" x14ac:dyDescent="0.25">
      <c r="B599" s="83"/>
      <c r="C599" s="84"/>
      <c r="D599" s="27" t="s">
        <v>195</v>
      </c>
      <c r="E599" s="80"/>
    </row>
    <row r="600" spans="2:5" x14ac:dyDescent="0.25">
      <c r="B600" s="83"/>
      <c r="C600" s="84"/>
      <c r="D600" s="27" t="s">
        <v>196</v>
      </c>
      <c r="E600" s="80"/>
    </row>
    <row r="601" spans="2:5" x14ac:dyDescent="0.25">
      <c r="B601" s="83"/>
      <c r="C601" s="84"/>
      <c r="D601" s="27" t="s">
        <v>197</v>
      </c>
      <c r="E601" s="80"/>
    </row>
    <row r="602" spans="2:5" x14ac:dyDescent="0.25">
      <c r="B602" s="83"/>
      <c r="C602" s="84"/>
      <c r="D602" s="27" t="s">
        <v>198</v>
      </c>
      <c r="E602" s="80"/>
    </row>
    <row r="603" spans="2:5" x14ac:dyDescent="0.25">
      <c r="B603" s="35">
        <v>26</v>
      </c>
      <c r="C603" s="41" t="s">
        <v>199</v>
      </c>
      <c r="D603" s="27" t="s">
        <v>200</v>
      </c>
      <c r="E603" s="64"/>
    </row>
    <row r="604" spans="2:5" x14ac:dyDescent="0.25">
      <c r="B604" s="35">
        <v>27</v>
      </c>
      <c r="C604" s="41" t="s">
        <v>201</v>
      </c>
      <c r="D604" s="27" t="s">
        <v>202</v>
      </c>
      <c r="E604" s="64"/>
    </row>
    <row r="605" spans="2:5" x14ac:dyDescent="0.25">
      <c r="B605" s="35">
        <v>28</v>
      </c>
      <c r="C605" s="41" t="s">
        <v>203</v>
      </c>
      <c r="D605" s="27" t="s">
        <v>204</v>
      </c>
      <c r="E605" s="64"/>
    </row>
    <row r="606" spans="2:5" x14ac:dyDescent="0.25">
      <c r="B606" s="83">
        <v>29</v>
      </c>
      <c r="C606" s="79" t="s">
        <v>205</v>
      </c>
      <c r="D606" s="27" t="s">
        <v>206</v>
      </c>
      <c r="E606" s="80"/>
    </row>
    <row r="607" spans="2:5" x14ac:dyDescent="0.25">
      <c r="B607" s="83"/>
      <c r="C607" s="79"/>
      <c r="D607" s="27" t="s">
        <v>207</v>
      </c>
      <c r="E607" s="80"/>
    </row>
    <row r="608" spans="2:5" x14ac:dyDescent="0.25">
      <c r="B608" s="35">
        <v>30</v>
      </c>
      <c r="C608" s="27" t="s">
        <v>208</v>
      </c>
      <c r="D608" s="27" t="s">
        <v>209</v>
      </c>
      <c r="E608" s="64"/>
    </row>
    <row r="609" spans="2:5" x14ac:dyDescent="0.25">
      <c r="B609" s="35">
        <v>31</v>
      </c>
      <c r="C609" s="41" t="s">
        <v>210</v>
      </c>
      <c r="D609" s="41" t="s">
        <v>211</v>
      </c>
      <c r="E609" s="64"/>
    </row>
    <row r="610" spans="2:5" x14ac:dyDescent="0.25">
      <c r="B610" s="35">
        <v>32</v>
      </c>
      <c r="C610" s="41" t="s">
        <v>212</v>
      </c>
      <c r="D610" s="41" t="s">
        <v>213</v>
      </c>
      <c r="E610" s="64"/>
    </row>
    <row r="611" spans="2:5" x14ac:dyDescent="0.25">
      <c r="B611" s="35">
        <v>33</v>
      </c>
      <c r="C611" s="41" t="s">
        <v>214</v>
      </c>
      <c r="D611" s="41" t="s">
        <v>215</v>
      </c>
      <c r="E611" s="64"/>
    </row>
    <row r="612" spans="2:5" x14ac:dyDescent="0.25">
      <c r="B612" s="35">
        <v>34</v>
      </c>
      <c r="C612" s="41" t="s">
        <v>216</v>
      </c>
      <c r="D612" s="41" t="s">
        <v>217</v>
      </c>
      <c r="E612" s="64"/>
    </row>
    <row r="613" spans="2:5" x14ac:dyDescent="0.25">
      <c r="B613" s="35">
        <v>35</v>
      </c>
      <c r="C613" s="41" t="s">
        <v>218</v>
      </c>
      <c r="D613" s="41" t="s">
        <v>219</v>
      </c>
      <c r="E613" s="64"/>
    </row>
    <row r="614" spans="2:5" x14ac:dyDescent="0.25">
      <c r="B614" s="35"/>
      <c r="C614" s="82" t="s">
        <v>220</v>
      </c>
      <c r="D614" s="82"/>
      <c r="E614" s="64"/>
    </row>
    <row r="615" spans="2:5" ht="30" x14ac:dyDescent="0.25">
      <c r="B615" s="78">
        <v>36</v>
      </c>
      <c r="C615" s="79" t="s">
        <v>221</v>
      </c>
      <c r="D615" s="27" t="s">
        <v>222</v>
      </c>
      <c r="E615" s="80"/>
    </row>
    <row r="616" spans="2:5" x14ac:dyDescent="0.25">
      <c r="B616" s="78"/>
      <c r="C616" s="79"/>
      <c r="D616" s="27" t="s">
        <v>223</v>
      </c>
      <c r="E616" s="80"/>
    </row>
    <row r="617" spans="2:5" x14ac:dyDescent="0.25">
      <c r="B617" s="78"/>
      <c r="C617" s="79"/>
      <c r="D617" s="27" t="s">
        <v>224</v>
      </c>
      <c r="E617" s="80"/>
    </row>
    <row r="618" spans="2:5" x14ac:dyDescent="0.25">
      <c r="B618" s="78">
        <v>37</v>
      </c>
      <c r="C618" s="79" t="s">
        <v>225</v>
      </c>
      <c r="D618" s="27" t="s">
        <v>226</v>
      </c>
      <c r="E618" s="80"/>
    </row>
    <row r="619" spans="2:5" x14ac:dyDescent="0.25">
      <c r="B619" s="78"/>
      <c r="C619" s="79"/>
      <c r="D619" s="27" t="s">
        <v>227</v>
      </c>
      <c r="E619" s="80"/>
    </row>
    <row r="620" spans="2:5" x14ac:dyDescent="0.25">
      <c r="B620" s="78"/>
      <c r="C620" s="79"/>
      <c r="D620" s="27" t="s">
        <v>228</v>
      </c>
      <c r="E620" s="80"/>
    </row>
    <row r="621" spans="2:5" x14ac:dyDescent="0.25">
      <c r="B621" s="78"/>
      <c r="C621" s="79"/>
      <c r="D621" s="27" t="s">
        <v>229</v>
      </c>
      <c r="E621" s="80"/>
    </row>
    <row r="622" spans="2:5" x14ac:dyDescent="0.25">
      <c r="B622" s="78"/>
      <c r="C622" s="79"/>
      <c r="D622" s="27" t="s">
        <v>230</v>
      </c>
      <c r="E622" s="80"/>
    </row>
    <row r="623" spans="2:5" x14ac:dyDescent="0.25">
      <c r="B623" s="78"/>
      <c r="C623" s="79"/>
      <c r="D623" s="27" t="s">
        <v>231</v>
      </c>
      <c r="E623" s="80"/>
    </row>
    <row r="624" spans="2:5" x14ac:dyDescent="0.25">
      <c r="B624" s="78"/>
      <c r="C624" s="79"/>
      <c r="D624" s="27" t="s">
        <v>232</v>
      </c>
      <c r="E624" s="80"/>
    </row>
    <row r="625" spans="2:5" x14ac:dyDescent="0.25">
      <c r="B625" s="78">
        <v>38</v>
      </c>
      <c r="C625" s="79" t="s">
        <v>233</v>
      </c>
      <c r="D625" s="27" t="s">
        <v>234</v>
      </c>
      <c r="E625" s="80"/>
    </row>
    <row r="626" spans="2:5" x14ac:dyDescent="0.25">
      <c r="B626" s="78"/>
      <c r="C626" s="79"/>
      <c r="D626" s="27" t="s">
        <v>235</v>
      </c>
      <c r="E626" s="80"/>
    </row>
    <row r="627" spans="2:5" ht="30" x14ac:dyDescent="0.25">
      <c r="B627" s="78"/>
      <c r="C627" s="79"/>
      <c r="D627" s="27" t="s">
        <v>236</v>
      </c>
      <c r="E627" s="80"/>
    </row>
    <row r="628" spans="2:5" x14ac:dyDescent="0.25">
      <c r="B628" s="78"/>
      <c r="C628" s="79"/>
      <c r="D628" s="27" t="s">
        <v>237</v>
      </c>
      <c r="E628" s="80"/>
    </row>
    <row r="629" spans="2:5" x14ac:dyDescent="0.25">
      <c r="B629" s="78">
        <v>39</v>
      </c>
      <c r="C629" s="79" t="s">
        <v>238</v>
      </c>
      <c r="D629" s="27" t="s">
        <v>239</v>
      </c>
      <c r="E629" s="80"/>
    </row>
    <row r="630" spans="2:5" ht="30" x14ac:dyDescent="0.25">
      <c r="B630" s="78"/>
      <c r="C630" s="79"/>
      <c r="D630" s="27" t="s">
        <v>240</v>
      </c>
      <c r="E630" s="80"/>
    </row>
    <row r="631" spans="2:5" x14ac:dyDescent="0.25">
      <c r="B631" s="78"/>
      <c r="C631" s="79"/>
      <c r="D631" s="27" t="s">
        <v>241</v>
      </c>
      <c r="E631" s="80"/>
    </row>
    <row r="632" spans="2:5" x14ac:dyDescent="0.25">
      <c r="B632" s="78"/>
      <c r="C632" s="79"/>
      <c r="D632" s="27" t="s">
        <v>242</v>
      </c>
      <c r="E632" s="80"/>
    </row>
    <row r="633" spans="2:5" x14ac:dyDescent="0.25">
      <c r="B633" s="78">
        <v>40</v>
      </c>
      <c r="C633" s="79" t="s">
        <v>243</v>
      </c>
      <c r="D633" s="27" t="s">
        <v>244</v>
      </c>
      <c r="E633" s="80"/>
    </row>
    <row r="634" spans="2:5" x14ac:dyDescent="0.25">
      <c r="B634" s="78"/>
      <c r="C634" s="79"/>
      <c r="D634" s="27" t="s">
        <v>245</v>
      </c>
      <c r="E634" s="80"/>
    </row>
    <row r="635" spans="2:5" x14ac:dyDescent="0.25">
      <c r="B635" s="78"/>
      <c r="C635" s="79"/>
      <c r="D635" s="27" t="s">
        <v>246</v>
      </c>
      <c r="E635" s="80"/>
    </row>
    <row r="636" spans="2:5" x14ac:dyDescent="0.25">
      <c r="B636" s="78"/>
      <c r="C636" s="79"/>
      <c r="D636" s="27" t="s">
        <v>247</v>
      </c>
      <c r="E636" s="80"/>
    </row>
    <row r="637" spans="2:5" x14ac:dyDescent="0.25">
      <c r="B637" s="78"/>
      <c r="C637" s="79"/>
      <c r="D637" s="27" t="s">
        <v>248</v>
      </c>
      <c r="E637" s="80"/>
    </row>
    <row r="638" spans="2:5" x14ac:dyDescent="0.25">
      <c r="B638" s="78">
        <v>41</v>
      </c>
      <c r="C638" s="79" t="s">
        <v>249</v>
      </c>
      <c r="D638" s="27" t="s">
        <v>250</v>
      </c>
      <c r="E638" s="80"/>
    </row>
    <row r="639" spans="2:5" x14ac:dyDescent="0.25">
      <c r="B639" s="78"/>
      <c r="C639" s="79"/>
      <c r="D639" s="27" t="s">
        <v>251</v>
      </c>
      <c r="E639" s="80"/>
    </row>
    <row r="640" spans="2:5" x14ac:dyDescent="0.25">
      <c r="B640" s="78"/>
      <c r="C640" s="79"/>
      <c r="D640" s="27" t="s">
        <v>252</v>
      </c>
      <c r="E640" s="80"/>
    </row>
    <row r="641" spans="2:5" x14ac:dyDescent="0.25">
      <c r="B641" s="78"/>
      <c r="C641" s="79"/>
      <c r="D641" s="27" t="s">
        <v>253</v>
      </c>
      <c r="E641" s="80"/>
    </row>
    <row r="642" spans="2:5" x14ac:dyDescent="0.25">
      <c r="B642" s="78"/>
      <c r="C642" s="79"/>
      <c r="D642" s="27" t="s">
        <v>254</v>
      </c>
      <c r="E642" s="80"/>
    </row>
    <row r="643" spans="2:5" x14ac:dyDescent="0.25">
      <c r="B643" s="78"/>
      <c r="C643" s="79"/>
      <c r="D643" s="27" t="s">
        <v>160</v>
      </c>
      <c r="E643" s="80"/>
    </row>
    <row r="644" spans="2:5" x14ac:dyDescent="0.25">
      <c r="B644" s="78">
        <v>42</v>
      </c>
      <c r="C644" s="79" t="s">
        <v>255</v>
      </c>
      <c r="D644" s="27" t="s">
        <v>256</v>
      </c>
      <c r="E644" s="80"/>
    </row>
    <row r="645" spans="2:5" x14ac:dyDescent="0.25">
      <c r="B645" s="78"/>
      <c r="C645" s="79"/>
      <c r="D645" s="27" t="s">
        <v>257</v>
      </c>
      <c r="E645" s="80"/>
    </row>
    <row r="646" spans="2:5" x14ac:dyDescent="0.25">
      <c r="B646" s="78"/>
      <c r="C646" s="79"/>
      <c r="D646" s="27" t="s">
        <v>258</v>
      </c>
      <c r="E646" s="80"/>
    </row>
    <row r="647" spans="2:5" x14ac:dyDescent="0.25">
      <c r="B647" s="78"/>
      <c r="C647" s="79"/>
      <c r="D647" s="27" t="s">
        <v>259</v>
      </c>
      <c r="E647" s="80"/>
    </row>
    <row r="648" spans="2:5" x14ac:dyDescent="0.25">
      <c r="B648" s="78"/>
      <c r="C648" s="79"/>
      <c r="D648" s="27" t="s">
        <v>260</v>
      </c>
      <c r="E648" s="80"/>
    </row>
    <row r="649" spans="2:5" x14ac:dyDescent="0.25">
      <c r="B649" s="78">
        <v>43</v>
      </c>
      <c r="C649" s="79" t="s">
        <v>261</v>
      </c>
      <c r="D649" s="27" t="s">
        <v>262</v>
      </c>
      <c r="E649" s="80"/>
    </row>
    <row r="650" spans="2:5" x14ac:dyDescent="0.25">
      <c r="B650" s="78"/>
      <c r="C650" s="79"/>
      <c r="D650" s="27" t="s">
        <v>263</v>
      </c>
      <c r="E650" s="80"/>
    </row>
    <row r="651" spans="2:5" x14ac:dyDescent="0.25">
      <c r="B651" s="78"/>
      <c r="C651" s="79"/>
      <c r="D651" s="27" t="s">
        <v>264</v>
      </c>
      <c r="E651" s="80"/>
    </row>
    <row r="652" spans="2:5" x14ac:dyDescent="0.25">
      <c r="B652" s="78"/>
      <c r="C652" s="79"/>
      <c r="D652" s="27" t="s">
        <v>265</v>
      </c>
      <c r="E652" s="80"/>
    </row>
    <row r="653" spans="2:5" x14ac:dyDescent="0.25">
      <c r="B653" s="78"/>
      <c r="C653" s="79"/>
      <c r="D653" s="27" t="s">
        <v>266</v>
      </c>
      <c r="E653" s="80"/>
    </row>
    <row r="654" spans="2:5" x14ac:dyDescent="0.25">
      <c r="B654" s="78">
        <v>44</v>
      </c>
      <c r="C654" s="27" t="s">
        <v>267</v>
      </c>
      <c r="D654" s="79" t="s">
        <v>269</v>
      </c>
      <c r="E654" s="80"/>
    </row>
    <row r="655" spans="2:5" x14ac:dyDescent="0.25">
      <c r="B655" s="78"/>
      <c r="C655" s="27" t="s">
        <v>268</v>
      </c>
      <c r="D655" s="79"/>
      <c r="E655" s="80"/>
    </row>
    <row r="656" spans="2:5" x14ac:dyDescent="0.25">
      <c r="B656" s="26">
        <v>45</v>
      </c>
      <c r="C656" s="27" t="s">
        <v>270</v>
      </c>
      <c r="D656" s="27" t="s">
        <v>271</v>
      </c>
      <c r="E656" s="64"/>
    </row>
    <row r="657" spans="2:5" ht="45" x14ac:dyDescent="0.25">
      <c r="B657" s="26">
        <v>46</v>
      </c>
      <c r="C657" s="27" t="s">
        <v>272</v>
      </c>
      <c r="D657" s="27" t="s">
        <v>273</v>
      </c>
      <c r="E657" s="64"/>
    </row>
    <row r="658" spans="2:5" ht="75" x14ac:dyDescent="0.25">
      <c r="B658" s="35">
        <v>47</v>
      </c>
      <c r="C658" s="78" t="s">
        <v>538</v>
      </c>
      <c r="D658" s="48" t="s">
        <v>627</v>
      </c>
      <c r="E658" s="63"/>
    </row>
    <row r="659" spans="2:5" ht="30" x14ac:dyDescent="0.25">
      <c r="B659" s="35">
        <v>48</v>
      </c>
      <c r="C659" s="78"/>
      <c r="D659" s="48" t="s">
        <v>624</v>
      </c>
      <c r="E659" s="63"/>
    </row>
    <row r="660" spans="2:5" ht="30" x14ac:dyDescent="0.25">
      <c r="B660" s="35">
        <v>49</v>
      </c>
      <c r="C660" s="78"/>
      <c r="D660" s="48" t="s">
        <v>628</v>
      </c>
      <c r="E660" s="63"/>
    </row>
    <row r="661" spans="2:5" x14ac:dyDescent="0.25">
      <c r="B661" s="35">
        <v>50</v>
      </c>
      <c r="C661" s="78"/>
      <c r="D661" s="49" t="s">
        <v>629</v>
      </c>
      <c r="E661" s="63"/>
    </row>
    <row r="662" spans="2:5" ht="30" x14ac:dyDescent="0.25">
      <c r="B662" s="43"/>
      <c r="C662" s="78"/>
      <c r="D662" s="48" t="s">
        <v>630</v>
      </c>
      <c r="E662" s="63"/>
    </row>
    <row r="663" spans="2:5" ht="90" x14ac:dyDescent="0.25">
      <c r="B663" s="43"/>
      <c r="C663" s="78"/>
      <c r="D663" s="48" t="s">
        <v>626</v>
      </c>
      <c r="E663" s="63"/>
    </row>
    <row r="664" spans="2:5" ht="30" x14ac:dyDescent="0.25">
      <c r="B664" s="43"/>
      <c r="C664" s="78"/>
      <c r="D664" s="48" t="s">
        <v>631</v>
      </c>
      <c r="E664" s="63"/>
    </row>
    <row r="665" spans="2:5" x14ac:dyDescent="0.25">
      <c r="B665" s="35">
        <v>51</v>
      </c>
      <c r="C665" s="78"/>
      <c r="D665" s="49" t="s">
        <v>625</v>
      </c>
      <c r="E665" s="63"/>
    </row>
  </sheetData>
  <mergeCells count="97">
    <mergeCell ref="C79:C89"/>
    <mergeCell ref="B3:E3"/>
    <mergeCell ref="C5:C17"/>
    <mergeCell ref="C18:C20"/>
    <mergeCell ref="C21:C24"/>
    <mergeCell ref="C26:C34"/>
    <mergeCell ref="C37:C39"/>
    <mergeCell ref="C40:C45"/>
    <mergeCell ref="B47:E47"/>
    <mergeCell ref="C49:C66"/>
    <mergeCell ref="C67:C78"/>
    <mergeCell ref="C164:C165"/>
    <mergeCell ref="C90:C97"/>
    <mergeCell ref="C98:C100"/>
    <mergeCell ref="B102:E102"/>
    <mergeCell ref="C104:C108"/>
    <mergeCell ref="C109:C111"/>
    <mergeCell ref="C115:C117"/>
    <mergeCell ref="C118:C123"/>
    <mergeCell ref="B126:E126"/>
    <mergeCell ref="C128:C133"/>
    <mergeCell ref="C134:C149"/>
    <mergeCell ref="C150:C163"/>
    <mergeCell ref="C167:C171"/>
    <mergeCell ref="B174:E174"/>
    <mergeCell ref="C204:C205"/>
    <mergeCell ref="B206:B214"/>
    <mergeCell ref="C206:C214"/>
    <mergeCell ref="E206:E214"/>
    <mergeCell ref="C313:C316"/>
    <mergeCell ref="C223:C230"/>
    <mergeCell ref="B233:E233"/>
    <mergeCell ref="B240:B241"/>
    <mergeCell ref="C271:C278"/>
    <mergeCell ref="B281:E281"/>
    <mergeCell ref="C284:C286"/>
    <mergeCell ref="B289:E289"/>
    <mergeCell ref="C343:C346"/>
    <mergeCell ref="B349:E349"/>
    <mergeCell ref="C351:C355"/>
    <mergeCell ref="C356:C361"/>
    <mergeCell ref="B319:E319"/>
    <mergeCell ref="B364:E364"/>
    <mergeCell ref="C404:C411"/>
    <mergeCell ref="B414:E414"/>
    <mergeCell ref="C454:C461"/>
    <mergeCell ref="B464:E464"/>
    <mergeCell ref="C492:C500"/>
    <mergeCell ref="C514:C521"/>
    <mergeCell ref="B567:E567"/>
    <mergeCell ref="C569:D569"/>
    <mergeCell ref="B575:B576"/>
    <mergeCell ref="C575:C576"/>
    <mergeCell ref="E575:E576"/>
    <mergeCell ref="C561:C565"/>
    <mergeCell ref="B582:B583"/>
    <mergeCell ref="C582:C583"/>
    <mergeCell ref="E582:E583"/>
    <mergeCell ref="B587:B588"/>
    <mergeCell ref="D587:D588"/>
    <mergeCell ref="E587:E588"/>
    <mergeCell ref="B597:B602"/>
    <mergeCell ref="C597:C602"/>
    <mergeCell ref="E597:E602"/>
    <mergeCell ref="B606:B607"/>
    <mergeCell ref="C606:C607"/>
    <mergeCell ref="E606:E607"/>
    <mergeCell ref="C614:D614"/>
    <mergeCell ref="B615:B617"/>
    <mergeCell ref="C615:C617"/>
    <mergeCell ref="E615:E617"/>
    <mergeCell ref="B618:B624"/>
    <mergeCell ref="C618:C624"/>
    <mergeCell ref="E618:E624"/>
    <mergeCell ref="E638:E643"/>
    <mergeCell ref="B625:B628"/>
    <mergeCell ref="C625:C628"/>
    <mergeCell ref="E625:E628"/>
    <mergeCell ref="B629:B632"/>
    <mergeCell ref="C629:C632"/>
    <mergeCell ref="E629:E632"/>
    <mergeCell ref="B654:B655"/>
    <mergeCell ref="D654:D655"/>
    <mergeCell ref="E654:E655"/>
    <mergeCell ref="B524:E524"/>
    <mergeCell ref="C658:C665"/>
    <mergeCell ref="B644:B648"/>
    <mergeCell ref="C644:C648"/>
    <mergeCell ref="E644:E648"/>
    <mergeCell ref="B649:B653"/>
    <mergeCell ref="C649:C653"/>
    <mergeCell ref="E649:E653"/>
    <mergeCell ref="B633:B637"/>
    <mergeCell ref="C633:C637"/>
    <mergeCell ref="E633:E637"/>
    <mergeCell ref="B638:B643"/>
    <mergeCell ref="C638:C6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DETAIL SPEC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 desk</dc:creator>
  <cp:lastModifiedBy>NKCPL</cp:lastModifiedBy>
  <cp:lastPrinted>2021-03-15T09:40:20Z</cp:lastPrinted>
  <dcterms:created xsi:type="dcterms:W3CDTF">2021-02-12T08:35:26Z</dcterms:created>
  <dcterms:modified xsi:type="dcterms:W3CDTF">2021-03-15T09:51:51Z</dcterms:modified>
</cp:coreProperties>
</file>